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WDeCormier\Dropbox (Avenir Health)\desktop\Avenir\Gates costing\Standards and methods\Methods published literature\"/>
    </mc:Choice>
  </mc:AlternateContent>
  <xr:revisionPtr revIDLastSave="0" documentId="10_ncr:100000_{BEE80F52-AD6D-4CB0-B0E3-43D381C47080}" xr6:coauthVersionLast="31" xr6:coauthVersionMax="31" xr10:uidLastSave="{00000000-0000-0000-0000-000000000000}"/>
  <bookViews>
    <workbookView xWindow="0" yWindow="0" windowWidth="16455" windowHeight="6105" xr2:uid="{00000000-000D-0000-FFFF-FFFF00000000}"/>
  </bookViews>
  <sheets>
    <sheet name="Articles" sheetId="1" r:id="rId1"/>
    <sheet name="Journal classifications" sheetId="2" r:id="rId2"/>
  </sheets>
  <externalReferences>
    <externalReference r:id="rId3"/>
    <externalReference r:id="rId4"/>
  </externalReferenc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33" i="2" l="1"/>
  <c r="C1132" i="2"/>
  <c r="C1131" i="2"/>
  <c r="C1130" i="2"/>
  <c r="C1129" i="2"/>
  <c r="C1128" i="2"/>
  <c r="C1127" i="2"/>
  <c r="C1126" i="2"/>
  <c r="C1125" i="2"/>
  <c r="C1124" i="2"/>
  <c r="C1123" i="2"/>
  <c r="C1122" i="2"/>
  <c r="C1121" i="2"/>
  <c r="C1120" i="2"/>
  <c r="C1119" i="2"/>
  <c r="C1118" i="2"/>
  <c r="C1117" i="2"/>
  <c r="C1116" i="2"/>
  <c r="C1115" i="2"/>
  <c r="C1114" i="2"/>
  <c r="C1113" i="2"/>
  <c r="C1112" i="2"/>
  <c r="C1111" i="2"/>
  <c r="C1110" i="2"/>
  <c r="C1109" i="2"/>
  <c r="C1108" i="2"/>
  <c r="C1107" i="2"/>
  <c r="C1106" i="2"/>
  <c r="C1105" i="2"/>
  <c r="C1104" i="2"/>
  <c r="C1103" i="2"/>
  <c r="C1102" i="2"/>
  <c r="C1101" i="2"/>
  <c r="C1100" i="2"/>
  <c r="C1099" i="2"/>
  <c r="C1098" i="2"/>
  <c r="C1097" i="2"/>
  <c r="C1096" i="2"/>
  <c r="C1095" i="2"/>
  <c r="C1094" i="2"/>
  <c r="C1093" i="2"/>
  <c r="C1092" i="2"/>
  <c r="C1091" i="2"/>
  <c r="C1090" i="2"/>
  <c r="C1089" i="2"/>
  <c r="C1088" i="2"/>
  <c r="C1087" i="2"/>
  <c r="C1086" i="2"/>
  <c r="C1085" i="2"/>
  <c r="C1084" i="2"/>
  <c r="C1083" i="2"/>
  <c r="C1082" i="2"/>
  <c r="C1081" i="2"/>
  <c r="C1080" i="2"/>
  <c r="C1079" i="2"/>
  <c r="C1078" i="2"/>
  <c r="C1077" i="2"/>
  <c r="C1076" i="2"/>
  <c r="C1075" i="2"/>
  <c r="C1074" i="2"/>
  <c r="C1073" i="2"/>
  <c r="C1072" i="2"/>
  <c r="C1071" i="2"/>
  <c r="C1070" i="2"/>
  <c r="C1069" i="2"/>
  <c r="C1068" i="2"/>
  <c r="C1067" i="2"/>
  <c r="C1066" i="2"/>
  <c r="C1065" i="2"/>
  <c r="C1064" i="2"/>
  <c r="C1063" i="2"/>
  <c r="C1062" i="2"/>
  <c r="C1061" i="2"/>
  <c r="C1060" i="2"/>
  <c r="C1059" i="2"/>
  <c r="C1058" i="2"/>
  <c r="C1057" i="2"/>
  <c r="C1056" i="2"/>
  <c r="C1055" i="2"/>
  <c r="C1054" i="2"/>
  <c r="C1053" i="2"/>
  <c r="C1052" i="2"/>
  <c r="C1051" i="2"/>
  <c r="C1050" i="2"/>
  <c r="C1049" i="2"/>
  <c r="C1048" i="2"/>
  <c r="C1047" i="2"/>
  <c r="C1046" i="2"/>
  <c r="C1045" i="2"/>
  <c r="C1044" i="2"/>
  <c r="C1043" i="2"/>
  <c r="C1042" i="2"/>
  <c r="C1041" i="2"/>
  <c r="C1040" i="2"/>
  <c r="C1039" i="2"/>
  <c r="C1038" i="2"/>
  <c r="C1037" i="2"/>
  <c r="C1036" i="2"/>
  <c r="C1035" i="2"/>
  <c r="C1034" i="2"/>
  <c r="C1033" i="2"/>
  <c r="C1032" i="2"/>
  <c r="C1031" i="2"/>
  <c r="C1030" i="2"/>
  <c r="C1029" i="2"/>
  <c r="C1028" i="2"/>
  <c r="C1027" i="2"/>
  <c r="C1026" i="2"/>
  <c r="C1025" i="2"/>
  <c r="C1024" i="2"/>
  <c r="C1023" i="2"/>
  <c r="C1022" i="2"/>
  <c r="C1021" i="2"/>
  <c r="C1020" i="2"/>
  <c r="C1019" i="2"/>
  <c r="C1018" i="2"/>
  <c r="C1017" i="2"/>
  <c r="C1016" i="2"/>
  <c r="C1015" i="2"/>
  <c r="C1014" i="2"/>
  <c r="C1013" i="2"/>
  <c r="C1012" i="2"/>
  <c r="C1011" i="2"/>
  <c r="C1010" i="2"/>
  <c r="C1009" i="2"/>
  <c r="C1008" i="2"/>
  <c r="C1007" i="2"/>
  <c r="C1006" i="2"/>
  <c r="C1005" i="2"/>
  <c r="C1004" i="2"/>
  <c r="C1003" i="2"/>
  <c r="C1002" i="2"/>
  <c r="C1001" i="2"/>
  <c r="C1000" i="2"/>
  <c r="C999" i="2"/>
  <c r="C998" i="2"/>
  <c r="C997" i="2"/>
  <c r="C996" i="2"/>
  <c r="C995" i="2"/>
  <c r="C994" i="2"/>
  <c r="C993" i="2"/>
  <c r="C992" i="2"/>
  <c r="C991" i="2"/>
  <c r="C990" i="2"/>
  <c r="C989" i="2"/>
  <c r="C988" i="2"/>
  <c r="C987" i="2"/>
  <c r="C986" i="2"/>
  <c r="C985" i="2"/>
  <c r="C984" i="2"/>
  <c r="C983" i="2"/>
  <c r="C982" i="2"/>
  <c r="C981" i="2"/>
  <c r="C980" i="2"/>
  <c r="C979" i="2"/>
  <c r="C978" i="2"/>
  <c r="C977" i="2"/>
  <c r="C976" i="2"/>
  <c r="C975" i="2"/>
  <c r="C974" i="2"/>
  <c r="C973" i="2"/>
  <c r="C972" i="2"/>
  <c r="C971" i="2"/>
  <c r="C970" i="2"/>
  <c r="C969" i="2"/>
  <c r="C968" i="2"/>
  <c r="C967" i="2"/>
  <c r="C966" i="2"/>
  <c r="C965" i="2"/>
  <c r="C964" i="2"/>
  <c r="C963" i="2"/>
  <c r="C962" i="2"/>
  <c r="C961" i="2"/>
  <c r="C960" i="2"/>
  <c r="C959" i="2"/>
  <c r="C958" i="2"/>
  <c r="C957" i="2"/>
  <c r="C956" i="2"/>
  <c r="C955" i="2"/>
  <c r="C954" i="2"/>
  <c r="C953" i="2"/>
  <c r="C952" i="2"/>
  <c r="C951" i="2"/>
  <c r="C950" i="2"/>
  <c r="C949" i="2"/>
  <c r="C948" i="2"/>
  <c r="C947" i="2"/>
  <c r="C946" i="2"/>
  <c r="C945" i="2"/>
  <c r="C944" i="2"/>
  <c r="C943" i="2"/>
  <c r="C942" i="2"/>
  <c r="C941" i="2"/>
  <c r="C940" i="2"/>
  <c r="C939" i="2"/>
  <c r="C938" i="2"/>
  <c r="C937" i="2"/>
  <c r="C936" i="2"/>
  <c r="C935" i="2"/>
  <c r="C934" i="2"/>
  <c r="C933" i="2"/>
  <c r="C932" i="2"/>
  <c r="C931" i="2"/>
  <c r="C930" i="2"/>
  <c r="C929" i="2"/>
  <c r="C928" i="2"/>
  <c r="C927" i="2"/>
  <c r="C926" i="2"/>
  <c r="C925" i="2"/>
  <c r="C924" i="2"/>
  <c r="C923" i="2"/>
  <c r="C922" i="2"/>
  <c r="C921" i="2"/>
  <c r="C920" i="2"/>
  <c r="C919" i="2"/>
  <c r="C918" i="2"/>
  <c r="C917" i="2"/>
  <c r="C916" i="2"/>
  <c r="C915" i="2"/>
  <c r="C914" i="2"/>
  <c r="C913" i="2"/>
  <c r="C912" i="2"/>
  <c r="C911" i="2"/>
  <c r="C910" i="2"/>
  <c r="C909" i="2"/>
  <c r="C908" i="2"/>
  <c r="C907" i="2"/>
  <c r="C906" i="2"/>
  <c r="C905" i="2"/>
  <c r="C904" i="2"/>
  <c r="C903" i="2"/>
  <c r="C902" i="2"/>
  <c r="C901" i="2"/>
  <c r="C900" i="2"/>
  <c r="C899" i="2"/>
  <c r="C898" i="2"/>
  <c r="C897" i="2"/>
  <c r="C896" i="2"/>
  <c r="C895" i="2"/>
  <c r="C894" i="2"/>
  <c r="C893" i="2"/>
  <c r="C892" i="2"/>
  <c r="C891" i="2"/>
  <c r="C890" i="2"/>
  <c r="C889" i="2"/>
  <c r="C888" i="2"/>
  <c r="C887" i="2"/>
  <c r="C886" i="2"/>
  <c r="C885" i="2"/>
  <c r="C884" i="2"/>
  <c r="C883" i="2"/>
  <c r="C882" i="2"/>
  <c r="C881" i="2"/>
  <c r="C880" i="2"/>
  <c r="C879" i="2"/>
  <c r="C878" i="2"/>
  <c r="C877" i="2"/>
  <c r="C876" i="2"/>
  <c r="C875" i="2"/>
  <c r="C874" i="2"/>
  <c r="C873" i="2"/>
  <c r="C872" i="2"/>
  <c r="C871" i="2"/>
  <c r="C870" i="2"/>
  <c r="C869" i="2"/>
  <c r="C868" i="2"/>
  <c r="C867" i="2"/>
  <c r="C866" i="2"/>
  <c r="C865" i="2"/>
  <c r="C864" i="2"/>
  <c r="C863" i="2"/>
  <c r="C862" i="2"/>
  <c r="C861" i="2"/>
  <c r="C860" i="2"/>
  <c r="C859" i="2"/>
  <c r="C858" i="2"/>
  <c r="C857" i="2"/>
  <c r="C856" i="2"/>
  <c r="C855" i="2"/>
  <c r="C854" i="2"/>
  <c r="C853" i="2"/>
  <c r="C852" i="2"/>
  <c r="C851" i="2"/>
  <c r="C850" i="2"/>
  <c r="C849" i="2"/>
  <c r="C848" i="2"/>
  <c r="C847" i="2"/>
  <c r="C846" i="2"/>
  <c r="C845" i="2"/>
  <c r="C844" i="2"/>
  <c r="C843" i="2"/>
  <c r="C842" i="2"/>
  <c r="C841" i="2"/>
  <c r="C840" i="2"/>
  <c r="C839" i="2"/>
  <c r="C838" i="2"/>
  <c r="C837" i="2"/>
  <c r="C836" i="2"/>
  <c r="C835" i="2"/>
  <c r="C834" i="2"/>
  <c r="C833" i="2"/>
  <c r="C832" i="2"/>
  <c r="C831" i="2"/>
  <c r="C830" i="2"/>
  <c r="C829" i="2"/>
  <c r="C828" i="2"/>
  <c r="C827" i="2"/>
  <c r="C826" i="2"/>
  <c r="C825" i="2"/>
  <c r="C824" i="2"/>
  <c r="C823" i="2"/>
  <c r="C822" i="2"/>
  <c r="C821" i="2"/>
  <c r="C820" i="2"/>
  <c r="C819" i="2"/>
  <c r="C818" i="2"/>
  <c r="C817" i="2"/>
  <c r="C816" i="2"/>
  <c r="C815" i="2"/>
  <c r="C814" i="2"/>
  <c r="C813" i="2"/>
  <c r="C812" i="2"/>
  <c r="C811" i="2"/>
  <c r="C810" i="2"/>
  <c r="C809" i="2"/>
  <c r="C808" i="2"/>
  <c r="C807" i="2"/>
  <c r="C806" i="2"/>
  <c r="C805" i="2"/>
  <c r="C804" i="2"/>
  <c r="C803" i="2"/>
  <c r="C802" i="2"/>
  <c r="C801" i="2"/>
  <c r="C800" i="2"/>
  <c r="C799" i="2"/>
  <c r="C798" i="2"/>
  <c r="C797" i="2"/>
  <c r="C796" i="2"/>
  <c r="C795" i="2"/>
  <c r="C794" i="2"/>
  <c r="C793" i="2"/>
  <c r="C792" i="2"/>
  <c r="C791" i="2"/>
  <c r="C790" i="2"/>
  <c r="C789" i="2"/>
  <c r="C788" i="2"/>
  <c r="C787" i="2"/>
  <c r="C786" i="2"/>
  <c r="C785" i="2"/>
  <c r="C784" i="2"/>
  <c r="C783" i="2"/>
  <c r="C782" i="2"/>
  <c r="C781" i="2"/>
  <c r="C780" i="2"/>
  <c r="C779" i="2"/>
  <c r="C778" i="2"/>
  <c r="C777" i="2"/>
  <c r="C776" i="2"/>
  <c r="C775" i="2"/>
  <c r="C774" i="2"/>
  <c r="C773" i="2"/>
  <c r="C772" i="2"/>
  <c r="C771" i="2"/>
  <c r="C770" i="2"/>
  <c r="C769" i="2"/>
  <c r="C768" i="2"/>
  <c r="C767" i="2"/>
  <c r="C766" i="2"/>
  <c r="C765" i="2"/>
  <c r="C764" i="2"/>
  <c r="C763" i="2"/>
  <c r="C762" i="2"/>
  <c r="C761" i="2"/>
  <c r="C760" i="2"/>
  <c r="C759" i="2"/>
  <c r="C758" i="2"/>
  <c r="C757" i="2"/>
  <c r="C756" i="2"/>
  <c r="C755" i="2"/>
  <c r="C754" i="2"/>
  <c r="C753" i="2"/>
  <c r="C752" i="2"/>
  <c r="C751" i="2"/>
  <c r="C750" i="2"/>
  <c r="C749" i="2"/>
  <c r="C748" i="2"/>
  <c r="C747" i="2"/>
  <c r="C746" i="2"/>
  <c r="C745" i="2"/>
  <c r="C744" i="2"/>
  <c r="C743" i="2"/>
  <c r="C742" i="2"/>
  <c r="C741" i="2"/>
  <c r="C740" i="2"/>
  <c r="C739" i="2"/>
  <c r="C738" i="2"/>
  <c r="C737" i="2"/>
  <c r="C736" i="2"/>
  <c r="C735" i="2"/>
  <c r="C734" i="2"/>
  <c r="C733" i="2"/>
  <c r="C732" i="2"/>
  <c r="C731" i="2"/>
  <c r="C730" i="2"/>
  <c r="C729" i="2"/>
  <c r="C728" i="2"/>
  <c r="C727" i="2"/>
  <c r="C726" i="2"/>
  <c r="C725" i="2"/>
  <c r="C724" i="2"/>
  <c r="C723" i="2"/>
  <c r="C722" i="2"/>
  <c r="C721" i="2"/>
  <c r="C720" i="2"/>
  <c r="C719" i="2"/>
  <c r="C718" i="2"/>
  <c r="C717" i="2"/>
  <c r="C716" i="2"/>
  <c r="C715" i="2"/>
  <c r="C714" i="2"/>
  <c r="C713" i="2"/>
  <c r="C712" i="2"/>
  <c r="C711" i="2"/>
  <c r="C710" i="2"/>
  <c r="C709" i="2"/>
  <c r="C708" i="2"/>
  <c r="C707" i="2"/>
  <c r="C706" i="2"/>
  <c r="C705" i="2"/>
  <c r="C704" i="2"/>
  <c r="C703" i="2"/>
  <c r="C702" i="2"/>
  <c r="C701" i="2"/>
  <c r="C700" i="2"/>
  <c r="C699" i="2"/>
  <c r="C698" i="2"/>
  <c r="C697" i="2"/>
  <c r="C696" i="2"/>
  <c r="C695" i="2"/>
  <c r="C694" i="2"/>
  <c r="C693" i="2"/>
  <c r="C692" i="2"/>
  <c r="C691" i="2"/>
  <c r="C690" i="2"/>
  <c r="C689" i="2"/>
  <c r="C688" i="2"/>
  <c r="C687" i="2"/>
  <c r="C686" i="2"/>
  <c r="C685" i="2"/>
  <c r="C684" i="2"/>
  <c r="C683" i="2"/>
  <c r="C682" i="2"/>
  <c r="C681" i="2"/>
  <c r="C680" i="2"/>
  <c r="C679" i="2"/>
  <c r="C678" i="2"/>
  <c r="C677" i="2"/>
  <c r="C676" i="2"/>
  <c r="C675" i="2"/>
  <c r="C674" i="2"/>
  <c r="C673" i="2"/>
  <c r="C672" i="2"/>
  <c r="C671" i="2"/>
  <c r="C670" i="2"/>
  <c r="C669" i="2"/>
  <c r="C668" i="2"/>
  <c r="C667" i="2"/>
  <c r="C666" i="2"/>
  <c r="C665" i="2"/>
  <c r="C664" i="2"/>
  <c r="C663" i="2"/>
  <c r="C662" i="2"/>
  <c r="C661" i="2"/>
  <c r="C660" i="2"/>
  <c r="C659" i="2"/>
  <c r="C658" i="2"/>
  <c r="C657" i="2"/>
  <c r="C656" i="2"/>
  <c r="C655" i="2"/>
  <c r="C654" i="2"/>
  <c r="C653" i="2"/>
  <c r="C652" i="2"/>
  <c r="C651" i="2"/>
  <c r="C650" i="2"/>
  <c r="C649" i="2"/>
  <c r="C648" i="2"/>
  <c r="C647" i="2"/>
  <c r="C646" i="2"/>
  <c r="C645" i="2"/>
  <c r="C644" i="2"/>
  <c r="C643" i="2"/>
  <c r="C642" i="2"/>
  <c r="C641" i="2"/>
  <c r="C640" i="2"/>
  <c r="C639" i="2"/>
  <c r="C638" i="2"/>
  <c r="C637" i="2"/>
  <c r="C636" i="2"/>
  <c r="C635" i="2"/>
  <c r="C634" i="2"/>
  <c r="C633" i="2"/>
  <c r="C632" i="2"/>
  <c r="C631" i="2"/>
  <c r="C630" i="2"/>
  <c r="C629" i="2"/>
  <c r="C628" i="2"/>
  <c r="C627" i="2"/>
  <c r="C626" i="2"/>
  <c r="C625" i="2"/>
  <c r="C624" i="2"/>
  <c r="C623" i="2"/>
  <c r="C622" i="2"/>
  <c r="C621" i="2"/>
  <c r="C620" i="2"/>
  <c r="C619" i="2"/>
  <c r="C618" i="2"/>
  <c r="C617" i="2"/>
  <c r="C616" i="2"/>
  <c r="C615" i="2"/>
  <c r="C614" i="2"/>
  <c r="C613" i="2"/>
  <c r="C612" i="2"/>
  <c r="C611" i="2"/>
  <c r="C610" i="2"/>
  <c r="C609" i="2"/>
  <c r="C608" i="2"/>
  <c r="C607" i="2"/>
  <c r="C606" i="2"/>
  <c r="C605" i="2"/>
  <c r="C604" i="2"/>
  <c r="C603" i="2"/>
  <c r="C602" i="2"/>
  <c r="C601" i="2"/>
  <c r="C600" i="2"/>
  <c r="C599" i="2"/>
  <c r="C598" i="2"/>
  <c r="C597" i="2"/>
  <c r="C596" i="2"/>
  <c r="C595" i="2"/>
  <c r="C594" i="2"/>
  <c r="C593" i="2"/>
  <c r="C592" i="2"/>
  <c r="C591" i="2"/>
  <c r="C590" i="2"/>
  <c r="C589" i="2"/>
  <c r="C588" i="2"/>
  <c r="C587" i="2"/>
  <c r="C586" i="2"/>
  <c r="C585" i="2"/>
  <c r="C584" i="2"/>
  <c r="C583" i="2"/>
  <c r="C582" i="2"/>
  <c r="C581" i="2"/>
  <c r="C580" i="2"/>
  <c r="C579" i="2"/>
  <c r="C578" i="2"/>
  <c r="C577" i="2"/>
  <c r="C576" i="2"/>
  <c r="C575" i="2"/>
  <c r="C574" i="2"/>
  <c r="C573" i="2"/>
  <c r="C572" i="2"/>
  <c r="C571" i="2"/>
  <c r="C570" i="2"/>
  <c r="C569" i="2"/>
  <c r="C568" i="2"/>
  <c r="C567" i="2"/>
  <c r="C566" i="2"/>
  <c r="C565" i="2"/>
  <c r="C564" i="2"/>
  <c r="C563" i="2"/>
  <c r="C562" i="2"/>
  <c r="C561" i="2"/>
  <c r="C560" i="2"/>
  <c r="C559" i="2"/>
  <c r="C558" i="2"/>
  <c r="C557" i="2"/>
  <c r="C556" i="2"/>
  <c r="C555" i="2"/>
  <c r="C554" i="2"/>
  <c r="C553" i="2"/>
  <c r="C552" i="2"/>
  <c r="C551" i="2"/>
  <c r="C550" i="2"/>
  <c r="C549" i="2"/>
  <c r="C548" i="2"/>
  <c r="C547" i="2"/>
  <c r="C546" i="2"/>
  <c r="C545" i="2"/>
  <c r="C544" i="2"/>
  <c r="C543" i="2"/>
  <c r="C542" i="2"/>
  <c r="C541" i="2"/>
  <c r="C540" i="2"/>
  <c r="C539" i="2"/>
  <c r="C538" i="2"/>
  <c r="C537" i="2"/>
  <c r="C536" i="2"/>
  <c r="C535" i="2"/>
  <c r="C534" i="2"/>
  <c r="C533" i="2"/>
  <c r="C532" i="2"/>
  <c r="C531" i="2"/>
  <c r="C530" i="2"/>
  <c r="C529" i="2"/>
  <c r="C528" i="2"/>
  <c r="C527" i="2"/>
  <c r="C526" i="2"/>
  <c r="C525" i="2"/>
  <c r="C524" i="2"/>
  <c r="C523" i="2"/>
  <c r="C522" i="2"/>
  <c r="C521" i="2"/>
  <c r="C520" i="2"/>
  <c r="C519" i="2"/>
  <c r="C518" i="2"/>
  <c r="C517" i="2"/>
  <c r="C516" i="2"/>
  <c r="C515" i="2"/>
  <c r="C514" i="2"/>
  <c r="C513" i="2"/>
  <c r="C512" i="2"/>
  <c r="C511" i="2"/>
  <c r="C510" i="2"/>
  <c r="C509" i="2"/>
  <c r="C508" i="2"/>
  <c r="C507" i="2"/>
  <c r="C506" i="2"/>
  <c r="C505" i="2"/>
  <c r="C504" i="2"/>
  <c r="C503" i="2"/>
  <c r="C502" i="2"/>
  <c r="C501" i="2"/>
  <c r="C500" i="2"/>
  <c r="C499" i="2"/>
  <c r="C498" i="2"/>
  <c r="C497" i="2"/>
  <c r="C496" i="2"/>
  <c r="C495" i="2"/>
  <c r="C494" i="2"/>
  <c r="C493" i="2"/>
  <c r="C492" i="2"/>
  <c r="C491" i="2"/>
  <c r="C490" i="2"/>
  <c r="C489" i="2"/>
  <c r="C488" i="2"/>
  <c r="C487" i="2"/>
  <c r="C486" i="2"/>
  <c r="C485" i="2"/>
  <c r="C484" i="2"/>
  <c r="C483" i="2"/>
  <c r="C482" i="2"/>
  <c r="C481" i="2"/>
  <c r="C480" i="2"/>
  <c r="C479" i="2"/>
  <c r="C478" i="2"/>
  <c r="C477" i="2"/>
  <c r="C476" i="2"/>
  <c r="C475" i="2"/>
  <c r="C474" i="2"/>
  <c r="C473" i="2"/>
  <c r="C472" i="2"/>
  <c r="C471" i="2"/>
  <c r="C470" i="2"/>
  <c r="C469" i="2"/>
  <c r="C468" i="2"/>
  <c r="C467" i="2"/>
  <c r="C466" i="2"/>
  <c r="C465" i="2"/>
  <c r="C464" i="2"/>
  <c r="C463" i="2"/>
  <c r="C462" i="2"/>
  <c r="C461" i="2"/>
  <c r="C460" i="2"/>
  <c r="C459" i="2"/>
  <c r="C458" i="2"/>
  <c r="C457" i="2"/>
  <c r="C456" i="2"/>
  <c r="C455" i="2"/>
  <c r="C454" i="2"/>
  <c r="C453" i="2"/>
  <c r="C452" i="2"/>
  <c r="C451" i="2"/>
  <c r="C450" i="2"/>
  <c r="C449" i="2"/>
  <c r="C448" i="2"/>
  <c r="C447" i="2"/>
  <c r="C446" i="2"/>
  <c r="C445" i="2"/>
  <c r="C444" i="2"/>
  <c r="C443" i="2"/>
  <c r="C442" i="2"/>
  <c r="C441" i="2"/>
  <c r="C440" i="2"/>
  <c r="C439" i="2"/>
  <c r="C438" i="2"/>
  <c r="C437" i="2"/>
  <c r="C436" i="2"/>
  <c r="C435" i="2"/>
  <c r="C434" i="2"/>
  <c r="C433" i="2"/>
  <c r="C432" i="2"/>
  <c r="C431" i="2"/>
  <c r="C430" i="2"/>
  <c r="C429" i="2"/>
  <c r="C428" i="2"/>
  <c r="C427" i="2"/>
  <c r="C426" i="2"/>
  <c r="C425" i="2"/>
  <c r="C424" i="2"/>
  <c r="C423" i="2"/>
  <c r="C422" i="2"/>
  <c r="C421" i="2"/>
  <c r="C420" i="2"/>
  <c r="C419" i="2"/>
  <c r="C418" i="2"/>
  <c r="C417" i="2"/>
  <c r="C416" i="2"/>
  <c r="C415" i="2"/>
  <c r="C414" i="2"/>
  <c r="C413" i="2"/>
  <c r="C412" i="2"/>
  <c r="C411" i="2"/>
  <c r="C410" i="2"/>
  <c r="C409" i="2"/>
  <c r="C408" i="2"/>
  <c r="C407" i="2"/>
  <c r="C406" i="2"/>
  <c r="C405" i="2"/>
  <c r="C404" i="2"/>
  <c r="C403" i="2"/>
  <c r="C402" i="2"/>
  <c r="C401" i="2"/>
  <c r="C400" i="2"/>
  <c r="C399" i="2"/>
  <c r="C398" i="2"/>
  <c r="C397" i="2"/>
  <c r="C396" i="2"/>
  <c r="C395" i="2"/>
  <c r="C394" i="2"/>
  <c r="C393" i="2"/>
  <c r="C392" i="2"/>
  <c r="C391" i="2"/>
  <c r="C390" i="2"/>
  <c r="C389" i="2"/>
  <c r="C388" i="2"/>
  <c r="C387" i="2"/>
  <c r="C386" i="2"/>
  <c r="C385" i="2"/>
  <c r="C384" i="2"/>
  <c r="C383" i="2"/>
  <c r="C382" i="2"/>
  <c r="C381" i="2"/>
  <c r="C380" i="2"/>
  <c r="C379" i="2"/>
  <c r="C378" i="2"/>
  <c r="C377" i="2"/>
  <c r="C376" i="2"/>
  <c r="C375" i="2"/>
  <c r="C374" i="2"/>
  <c r="C373" i="2"/>
  <c r="C372" i="2"/>
  <c r="C371" i="2"/>
  <c r="C370" i="2"/>
  <c r="C369" i="2"/>
  <c r="C368" i="2"/>
  <c r="C367" i="2"/>
  <c r="C366" i="2"/>
  <c r="C365" i="2"/>
  <c r="C364" i="2"/>
  <c r="C363" i="2"/>
  <c r="C362" i="2"/>
  <c r="C361" i="2"/>
  <c r="C360" i="2"/>
  <c r="C359" i="2"/>
  <c r="C358" i="2"/>
  <c r="C357" i="2"/>
  <c r="C356" i="2"/>
  <c r="C355" i="2"/>
  <c r="C354" i="2"/>
  <c r="C353" i="2"/>
  <c r="C352" i="2"/>
  <c r="C351" i="2"/>
  <c r="C350" i="2"/>
  <c r="C349" i="2"/>
  <c r="C348" i="2"/>
  <c r="C347" i="2"/>
  <c r="C346" i="2"/>
  <c r="C345" i="2"/>
  <c r="C344" i="2"/>
  <c r="C343" i="2"/>
  <c r="C342"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4" i="2"/>
  <c r="C293" i="2"/>
  <c r="C292" i="2"/>
  <c r="C291" i="2"/>
  <c r="C290" i="2"/>
  <c r="C289" i="2"/>
  <c r="C288" i="2"/>
  <c r="C287" i="2"/>
  <c r="C286" i="2"/>
  <c r="C285" i="2"/>
  <c r="C284" i="2"/>
  <c r="C283" i="2"/>
  <c r="C282" i="2"/>
  <c r="C281" i="2"/>
  <c r="C280" i="2"/>
  <c r="C279" i="2"/>
  <c r="C278" i="2"/>
  <c r="C277" i="2"/>
  <c r="C276" i="2"/>
  <c r="C275" i="2"/>
  <c r="C274" i="2"/>
  <c r="C273" i="2"/>
  <c r="C272" i="2"/>
  <c r="C271" i="2"/>
  <c r="C270" i="2"/>
  <c r="C269" i="2"/>
  <c r="C268" i="2"/>
  <c r="C267" i="2"/>
  <c r="C266" i="2"/>
  <c r="C265" i="2"/>
  <c r="C264" i="2"/>
  <c r="C263" i="2"/>
  <c r="C262" i="2"/>
  <c r="C261" i="2"/>
  <c r="C260" i="2"/>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2" i="2"/>
</calcChain>
</file>

<file path=xl/sharedStrings.xml><?xml version="1.0" encoding="utf-8"?>
<sst xmlns="http://schemas.openxmlformats.org/spreadsheetml/2006/main" count="4742" uniqueCount="1731">
  <si>
    <t>Author (Year)</t>
  </si>
  <si>
    <t>Year</t>
  </si>
  <si>
    <t>Title</t>
  </si>
  <si>
    <t>Citations links</t>
  </si>
  <si>
    <t>Article type</t>
  </si>
  <si>
    <t>Journal</t>
  </si>
  <si>
    <t>Journal type</t>
  </si>
  <si>
    <t>Open Access</t>
  </si>
  <si>
    <t xml:space="preserve">Volume </t>
  </si>
  <si>
    <t>Issue</t>
  </si>
  <si>
    <t xml:space="preserve"> Pages</t>
  </si>
  <si>
    <t>Abstract</t>
  </si>
  <si>
    <t>Country</t>
  </si>
  <si>
    <t>Region</t>
  </si>
  <si>
    <t>Country income group</t>
  </si>
  <si>
    <t>Guidance type</t>
  </si>
  <si>
    <t>Costing frame</t>
  </si>
  <si>
    <t>Disease</t>
  </si>
  <si>
    <t>Service / intervention</t>
  </si>
  <si>
    <t>HIV/TB</t>
  </si>
  <si>
    <t>Costing perspective</t>
  </si>
  <si>
    <t>Guidance foundation</t>
  </si>
  <si>
    <t>Link</t>
  </si>
  <si>
    <t>Journal article</t>
  </si>
  <si>
    <t>Health Care Manage Rev</t>
  </si>
  <si>
    <t>Health economics, policy, services, and/or social science journals</t>
  </si>
  <si>
    <t>Canada</t>
  </si>
  <si>
    <t>North America</t>
  </si>
  <si>
    <t>High income</t>
  </si>
  <si>
    <t>General health service costing guidance</t>
  </si>
  <si>
    <t>General</t>
  </si>
  <si>
    <t>Provider</t>
  </si>
  <si>
    <t>No analysis (theory-based)</t>
  </si>
  <si>
    <t>Biomedical journals</t>
  </si>
  <si>
    <t>United Kingdom</t>
  </si>
  <si>
    <t>Europe &amp; Central Asia</t>
  </si>
  <si>
    <t>Report of costing study with some methodological commentary</t>
  </si>
  <si>
    <t>Service/intervention specific</t>
  </si>
  <si>
    <t>Empirical comparison / validation</t>
  </si>
  <si>
    <t>Healthc Financ Manage</t>
  </si>
  <si>
    <t>United States</t>
  </si>
  <si>
    <t>J Med Syst</t>
  </si>
  <si>
    <t>East Asia &amp; Pacific</t>
  </si>
  <si>
    <t/>
  </si>
  <si>
    <t>Tohoku Journal of Experimental Medicine</t>
  </si>
  <si>
    <t>Aorn j</t>
  </si>
  <si>
    <t>Upper middle income</t>
  </si>
  <si>
    <t>Guidance on how to cost specific services</t>
  </si>
  <si>
    <t>Managed Care</t>
  </si>
  <si>
    <t>Iran J Public Health</t>
  </si>
  <si>
    <t>Middle East &amp; North Africa</t>
  </si>
  <si>
    <t>Physician Exec</t>
  </si>
  <si>
    <t>Methods Inf Med</t>
  </si>
  <si>
    <t>Other</t>
  </si>
  <si>
    <t>Clinical orthopaedics and related research</t>
  </si>
  <si>
    <t>Qual Manag Health Care</t>
  </si>
  <si>
    <t>Iranian Red Crescent Medical Journal</t>
  </si>
  <si>
    <t>Health Policy and Technology</t>
  </si>
  <si>
    <t>No country</t>
  </si>
  <si>
    <t>All income levels (not country specific)</t>
  </si>
  <si>
    <t>Finance and the Performance of Firms in Science, Education, and Practice</t>
  </si>
  <si>
    <t>Disease specific</t>
  </si>
  <si>
    <t>Stud Health Technol Inform</t>
  </si>
  <si>
    <t>Germany</t>
  </si>
  <si>
    <t>Journal of Mental Health Policy and Economics</t>
  </si>
  <si>
    <t>Case study / worked example</t>
  </si>
  <si>
    <t>Health Care Management Science</t>
  </si>
  <si>
    <t>Australian Health Review</t>
  </si>
  <si>
    <t>Conference paper</t>
  </si>
  <si>
    <t>Methodological papers on one aspect of costing (recall etc)</t>
  </si>
  <si>
    <t>Adam (2003)</t>
  </si>
  <si>
    <t>Econometric estimation of country-specific hospital costs</t>
  </si>
  <si>
    <t>Information on the unit cost of inpatient and outpatient care is an essential element for costing, budgeting and economic-evaluation exercises. Many countries lack reliable estimates, however. WHO has recently undertaken an extensive effort to collect and collate data on the unit cost of hospitals and health centres from as many countries as possible; so far, data have been assembled from 49 countries, for various years during the period 1973-2000. The database covers a total of 2173 country-years of observations. Large gaps remain, however, particularly for developing countries. Although the long-term solution is that all countries perform their own costing studies, the question arises whether it is possible to predict unit costs for different countries in a standardized way for short-term use. The purpose of the work described in this paper, a modelling exercise, was to use the data collected across countries to predict unit costs in countries for which data are not yet available, with the appropriate uncertainty intervals.The model presented here forms part of a series of models used to estimate unit costs for the WHO-CHOICE project. The methods and the results of the model, however, may be used to predict a number of different types of country-specific unit costs, depending on the purpose of the exercise. They may be used, for instance, to estimate the costs per bed-day at different capacity levels; the "hotel" component of cost per bed-day; or unit costs net of particular components such as drugs.In addition to reporting estimates for selected countries, the paper shows that unit costs of hospitals vary within countries, sometimes by an order of magnitude. Basing cost-effectiveness studies or budgeting exercises on the results of a study of a single facility, or even a small group of facilities, is likely to be misleading.</t>
  </si>
  <si>
    <t>Analysis</t>
  </si>
  <si>
    <t>Davalos (2009)</t>
  </si>
  <si>
    <t>Economic evaluation of telemedicine: review of the literature and research guidelines for benefit-cost analysis</t>
  </si>
  <si>
    <t>Telemedicine and e-Health</t>
  </si>
  <si>
    <t xml:space="preserve"> 933-48</t>
  </si>
  <si>
    <t>Telemedicine programs provide specialty health services to remote populations using telecommunications technology. This innovative approach to medical care delivery has been expanding for several years and currently covers various specialty areas such as cardiology, dermatology, and pediatrics. Economic evaluations of telemedicine, however, remain rare, and few of those conducted have accounted for the wide range of economic costs and benefits. Rigorous benefit-cost analyses of telemedicine programs could provide credible and comparative evidence of their economic viability and thus lead to the adoption and/or expansion of the most successful programs. To facilitate more advanced economic evaluations, this article presents research guidelines for conducting benefit-cost analyses of telemedicine programs, emphasizing opportunity cost estimation, commonly used program outcomes, and monetary conversion factors to translate outcomes to dollar values. The article concludes with specific recommendations for future research.</t>
  </si>
  <si>
    <t>Unclear</t>
  </si>
  <si>
    <t>Health Economics</t>
  </si>
  <si>
    <t>Australia</t>
  </si>
  <si>
    <t>France</t>
  </si>
  <si>
    <t>Dodd (2006)</t>
  </si>
  <si>
    <t>A comparison of multivariable regression models to analyse cost data</t>
  </si>
  <si>
    <t>Journal of evaluation in clinical practice</t>
  </si>
  <si>
    <t xml:space="preserve"> 76-86</t>
  </si>
  <si>
    <t>RATIONALE, AIMS AND OBJECTIVES: Analysis of cost data is important in providing reliable information to aid budgeting decisions. Certain features of cost data, such as its typically highly skewed distribution and the need to estimate arithmetic mean costs in order to allow inferences to be made on total costs, make it difficult to analyse. Multivariable regression analysis is useful for estimating the influence of explanatory variables on cost in order to predict costs of future patients and allows for the control of variables which influence cost but whose distributions differ between comparison groups. This is especially important in the case of observational studies, where there may be no control over the balance of characteristics between the comparison groups. METHOD: This paper compares the appropriateness of various multivariable models of cost data by examining regression diagnostics, using as an example data collected on costs incurred in the treatment of inflammatory bowel disease. The models compared are normal and bootstrapped multiple linear regression, median regression, gamma model with the log link and normal linear regression (NLR) of log costs. RESULTS: Gamma modelling with the log link was found to be the most suitable model. CONCLUSIONS: Bootstrapping was found to make very little difference to conclusions from the NLR model.</t>
  </si>
  <si>
    <t>Neumann (2009)</t>
  </si>
  <si>
    <t>Costing and perspective in published cost-effectiveness analyses</t>
  </si>
  <si>
    <t>Medical Care</t>
  </si>
  <si>
    <t>s28-32</t>
  </si>
  <si>
    <t>Background: Methods for appropriate costing in Cost-effectiveness analyses (CEAs), seemingly straightforward, have always raised questions. Questions linger about what cost components to include under a “societal” perspective, as well as how to value resources. Objectives: This article discusses issues surrounding costing and “perspective” in published CEA.Methods: I examine data from the Tufts Medical Center Cost-Effectiveness (CEA) Registry to investigate the use of perspective and costing methodology in published cost-utility analyses. The CEA Registry contains over 3000 cost-utility ratios and utility weights for roughly 4000 health states from 1164 published cost-utility analyses through 2005. The Registry also provides an online-based searchable database (Available at: www.cearegistry.org). I analyze changes over time in several dimensions related to costing methodology: disclosure of study perspective; statement of time horizon; use of discounting for future costs and quality-adjusted life years (QALYs); statement of year of currency; reporting of sensitivity analysis; and use of incremental analysis.Results: In practice, there has been a great deal of variation in costing methodology used in published CEAs, though methods have improved somewhat over time. Many CE researchers continue to claim that their studies take a societal perspective, but instead their articles only consider a health care payer perspective.Conclusions: Analysts conducting CEAs should be more transparent about their costing methodology and clearer in their usage of terminology regarding perspective. The field would also benefit from more attention to the question of how much different costing methods influence the results of CEAs.</t>
  </si>
  <si>
    <t>Reviews of cost methods - general</t>
  </si>
  <si>
    <t>International Journal of Health Care Quality Assurance</t>
  </si>
  <si>
    <t>Conteh (2004)</t>
  </si>
  <si>
    <t>Cost and unit cost calculations using step-down accounting</t>
  </si>
  <si>
    <t>Health Policy and Planning</t>
  </si>
  <si>
    <t>There is paucity of unit cost data from low- and middle-income countries, although recent initiatives have emerged to help rectify this. The limited budgets assigned to health care facilities mean that health planners and managers must be able to account for the resources used in health facilities as well as use them efficiently. Step-down cost accounting (SDCA) offers a relatively simple method for generating cost and unit cost data at the facility level. However, to the best of our knowledge, there is a lack of clear and concise guidance on how to undertake SDCA. Therefore, this paper, using a worked example, illustrates the different steps involved to generate cost and unit costs for a small hospital.</t>
  </si>
  <si>
    <t>Health Policy</t>
  </si>
  <si>
    <t>Belgium</t>
  </si>
  <si>
    <t>Netherlands</t>
  </si>
  <si>
    <t>Value in Health</t>
  </si>
  <si>
    <t>Riewpaiboon (2007)</t>
  </si>
  <si>
    <t>Effect of costing methods on unit cost of hospital medical services</t>
  </si>
  <si>
    <t>Tropical Medicine and International Health</t>
  </si>
  <si>
    <t xml:space="preserve"> 554-563</t>
  </si>
  <si>
    <t>Objective: To explore the variance of unit costs of hospital medical services due to different costing methods employed in the analysis. Methods: Retrospective and descriptive study at Kaengkhoi District Hospital, Saraburi Province, Thailand, in the fiscal year 2002. The process started with a calculation of unit costs of medical services as a base case. After that, the unit costs were re-calculated based on various methods. Finally, the variations of the results obtained from various methods and the base case were computed and compared. Results: The total annualized capital cost of buildings and capital items calculated by the accounting-based approach (averaging the capital purchase prices throughout their useful life) was 13.02% lower than that calculated by the economic-based approach (combination of depreciation cost and interest on undepreciated portion over the useful life). A change of discount rate from 3% to 6% results in a 4.76% increase of the hospital's total annualized capital cost. When the useful life of durable goods was changed from 5 to 10 years, the total annualized capital cost of the hospital decreased by 17.28% from that of the base case. Regarding alternative criteria of indirect cost allocation, unit cost of medical services changed by a range of -6.99% to +4.05%. We explored the effect on unit cost of medical services in one department. Various costing methods, including departmental allocation methods, ranged between -85% and +32% against those of the base case. Based on the variation analysis, the economic-based approach was suitable for capital cost calculation. For the useful life of capital items, appropriate duration should be studied and standardized. Regarding allocation criteria, single-output criteria might be more efficient than the combined-output and complicated ones. For the departmental allocation methods, micro-costing method was the most suitable method at the time of study. Conclusions: These different costing methods should be standardized and developed as guidelines since they could affect implementation of the national health insurance scheme and health financing management. © 2007 Blackwell Publishing Ltd.</t>
  </si>
  <si>
    <t>Thailand</t>
  </si>
  <si>
    <t>BMJ</t>
  </si>
  <si>
    <t>Other analysis</t>
  </si>
  <si>
    <t>Kumaranayake (2008)</t>
  </si>
  <si>
    <t>The economics of scaling up: cost estimation for HIV/AIDS interventions</t>
  </si>
  <si>
    <t>22 Suppl 1 S23-33</t>
  </si>
  <si>
    <t>BACKGROUND: The scaling up of HIV/AIDS programming has been one of the most extensive undertakings in international public health. Yet decision-makers are encountering significant uncertainties about financing and the need to understand programming costs at different scales of delivery. OBJECTIVES: To review the economic methodologies for examining costs and variation by scale. To summarize and synthesize the current evidence related to the provision of HIV/AIDS interventions and scaling up. METHODS: We used a review of economic methodologies to generate a conceptual framework for classifying existing data, looking at both short-run and long-run perspectives. A review of the literature was performed using PubMed and available grey literature. Factors facilitating comparison and generalizability are highlighted. RESULTS: There is growing evidence of scale variation among the costs of HIV/AIDS interventions. Scale variation has been found to explain 26-70% of cost variation across locations for similar interventions. Average costs may become larger or smaller as the volume of services expands, depending on the level of coverage and type of intervention. Key constraints to scaling up include infrastructure investments and cost results need to be interpreted in this light. CONCLUSIONS: Evidence to date suggests that cost efficiencies associated with scale may reflect different ways of delivering services at higher volumes, including lower quality outputs. There is still, however, an extremely limited economic evidence base and mechanisms to integrate economic analyses into routine programme monitoring are recommended.</t>
  </si>
  <si>
    <t>HIV</t>
  </si>
  <si>
    <t>Johns (2006)</t>
  </si>
  <si>
    <t xml:space="preserve"> no pagination </t>
  </si>
  <si>
    <t>Background: National and International policy makers have been increasing their focus on developing strategies to enable poor countries achieve the millennium development goals. This requires information on the costs of different types of health interventions and the resources needed to scale them up, either singly or in combinations. Cost data also guides decisions about the most appropriate mix of interventions in different settings, in view of the increasing, but still limited, resources available to improve health. Many cost and cost-effectiveness studies include only the costs incurred at the point of delivery to beneficiaries, omitting those incurred at other levels of the system such as administration, media, training and overall management. The few studies that have measured them directly suggest that they can sometimes account for a substantial proportion of total costs, so that their omission can result in biased estimates of the resources needed to run a programme or the relative cost-effectiveness of different choices. However, prices of different inputs used in the production of health interventions can vary substantially within a country. Basing cost estimates on a single price observation runs the risk that the results are based on an outlier observation rather than the typical costs of the input. Methods: We first explore the determinants of the observed variation in the prices of selected "non-traded" intermediate inputs to health programmes - printed matter and media advertising, and water and electricity - accounting for variation within and across countries. We then use the estimated relationship to impute average prices for countries where limited data are available with uncertainty intervals. Results: Prices vary across countries with GDP per capita and a number of determinants of supply and demand. Media and printing were inelastic with respect to GDP per capita, with a positive correlation, while the utilities had a surprisingly negative relationship. All equations had relatively good fits with the data. Conclusion: While the preferred option is to derive costs from a random sample of prices in each setting, this option is often not available to analysts. In this case, we suggest that the approach described in this paper could represent a better option than basing policy recommendations on results that are built on the basis of a single, or a few, price observations. © 2006 Johns et al; licensee BioMed Central Ltd.</t>
  </si>
  <si>
    <t>Tan (2009)</t>
  </si>
  <si>
    <t>European Journal of Health Economics</t>
  </si>
  <si>
    <t>Anaesthesia</t>
  </si>
  <si>
    <t>Gyllensten (2012)</t>
  </si>
  <si>
    <t>Drug Safety</t>
  </si>
  <si>
    <t xml:space="preserve"> 207-219</t>
  </si>
  <si>
    <t>Background: Drug-related morbidity has been associated with increased healthcare costs and has been suggested as one of the leading causes of death. Previous reviews have identified heterogeneity in research methods in studies measuring the cost of drug-related morbidity. To date, no attempt has been made to analyse different methods and cost sources used when estimating the costs of drug-related morbidity. Objective: The aim of this review was to evaluate and compare methods and data sources in cost estimates of drug-related morbidity. Methods: A literature search was conducted in three electronic databases (CINAHL, EMBASE andMEDLINE) to identify peer-reviewed articleswritten in English and published between January 1990 and November 2011. Articles were included if estimating the direct or indirect costs of drug-related morbidity based on clinical data from general patient groups. The general patient groups were defined as patients visiting, being admitted to, treated at or discharged from a general hospital, excluding studies fromnursing homes or specialized hospitals. Study information was collected using a standardized data collection sheet. Studies were categorized according to the type of costs included in the cost analysis. Thereafter, the cost analyses of included studies were reviewed regarding viewpoint, costing methods and adjustments for timing of costs. Results: In total, 9569 articles were identified, of which 25 publications were included in this review, and four additional articles were identified from reference or citation lists of publications already included. Eighteen studies measured either the total or attributable costs of drug-related morbidity, while seven studies estimated the increased costs using matched controls or regression analyses. Six studies measured costs from a payer perspective, while the other 23 measured costs to the hospital. One study included costs resulting after discharge, and discounted future costs, while the remaining 28 studies measured costs during the initial admission only and involved no adjustment for timing of costs. Conclusions: The data sources and costs measured in the included studies varied considerably in terms of perspectives and use of data sources. Even though there is a trend towards more studies estimating costs from the payer perspective, the identified studies still focused on costs resulting from patients attending hospital, therefore underestimating the cost of drug-related morbidity. There is thus a need for more research on the costs of drug-related morbidity to providers other than hospitals, and costs occurring outside of hospitals and after the initial care episode. Such studies require clear descriptions of how the costs of drug-related morbidity are measured, and should adhere to published guidelines for observational studies and economic evaluation studies. © 2012 Adis Data Information BV. All rights reserved.</t>
  </si>
  <si>
    <t>Reviews of cost methods - specific services</t>
  </si>
  <si>
    <t>American Journal of Managed Care</t>
  </si>
  <si>
    <t>Topics in Health Care Financing</t>
  </si>
  <si>
    <t>Chapko (1999)</t>
  </si>
  <si>
    <t xml:space="preserve"> As37-As44</t>
  </si>
  <si>
    <t>OBJECTIVES. The analyses presented here are intended to provide empirical guidance to two questions faced by researchers performing clinical trials which include a cost component: Which health care services should we track? Should we use facility specific costs or national average costs for individual services in estimating total costs?METHODS. We reanalyzed cost data from the Department of Veterans Affairs (VA) multisite clinical trial which compared Adult Day Health Care (ADHC) to Customary Care for patients at high risk for nursing home care. The data presented here compares the original analysis (a combination of local and national costs) to an analysis based on purely facility-specific costs and to an analysis based upon purely VA national costs, Costs for hospital, clinic, nursing home, ADHC, hospital based home care, rehabilitation, pharmacy, and laboratory were included.RESULTS. Hospital, nursing home, clinic, and ADHC in combination account for 98% of the variation in total cost per patient. Including only hospital, clinic, nursing home, ADHC, and hospital-based home care in total cost per patient closely replicated the findings for total cost when ail services were included. The originally reported analysis and the 2 new analyses, using respectively facility specific costs and national average costs, did differ substantially in the magnitude of the difference between the total cost per patient of ADHC and Customary Care. They did differ with regard to statistical significance as the P values were either slightly above or below 0.05.CONCLUSIONS. ideally all health care costs should be included in the analysis. When this is not feasible, one should determine utilization and cost for the intervention itself, costly services (usually hospital, nursing home, and clinic care), and lower cost services that are likely to be affected by the intervention. Sensitivity analysis should be performed to determine if different methods of costing (eg, facility specific versus national costs) materially affect the conclusions of the study.</t>
  </si>
  <si>
    <t>Clinical Intensive Care</t>
  </si>
  <si>
    <t>Gupta (2001)</t>
  </si>
  <si>
    <t>Medical Journal Armed Forces India</t>
  </si>
  <si>
    <t xml:space="preserve"> 230-233</t>
  </si>
  <si>
    <t>Costing a service product is a challenging but important tool for cost control. Different methods used for costing may provide varying costs and the choice of the method used becomes important. Use of absorption costing and marginal costing method and treatment of labour cost as variable and fixed cost provided different results in the present study of the cost of below knee patellar tendon bearing prosthesis. The study shows that marginal costing should also be done along with the absorption cost as it provides better indicator for cost control.</t>
  </si>
  <si>
    <t>India</t>
  </si>
  <si>
    <t>South Asia</t>
  </si>
  <si>
    <t>Lower middle income</t>
  </si>
  <si>
    <t>Stat Med</t>
  </si>
  <si>
    <t>Expert Review of Pharmacoeconomics and Outcomes Research</t>
  </si>
  <si>
    <t>Canadian Journal of Psychiatry</t>
  </si>
  <si>
    <t>Ekonomicky Casopis</t>
  </si>
  <si>
    <t>Ugeskrift for laeger</t>
  </si>
  <si>
    <t>Stroke</t>
  </si>
  <si>
    <t>Drummond (2005)</t>
  </si>
  <si>
    <t>Methods for the economic evaluation of health care programmes</t>
  </si>
  <si>
    <t>Book chapter</t>
  </si>
  <si>
    <t>Not country specific</t>
  </si>
  <si>
    <t>Societal</t>
  </si>
  <si>
    <t>Broad costing guidance</t>
  </si>
  <si>
    <t>Weinstein (2014)</t>
  </si>
  <si>
    <t>Agency publication / official guideline</t>
  </si>
  <si>
    <t>No</t>
  </si>
  <si>
    <t>Purpose-written costing guidelines or costing tool</t>
  </si>
  <si>
    <t>Broad costing guidance - general</t>
  </si>
  <si>
    <t>Oostenbrink (2002)</t>
  </si>
  <si>
    <t>PharmacoEconomics</t>
  </si>
  <si>
    <t xml:space="preserve"> 443-454</t>
  </si>
  <si>
    <t>The lack of a uniform costing methodology is often considered a weakness of economic evaluations that hinders the interpretation and comparison of studies. Standardisation is therefore an important topic within the methodology of economic evaluations and in national guidelines that formulate the formal requirements for studies to be considered when deciding on the reimbursement of new medical therapies. Recently, the Dutch Manual for Costing: Methods and Standard Costs for Economic Evaluations in Health Care (further referred to as 'the manual') has been published, in addition to the Dutch guidelines for pharmacoeconomic research. The objectives of this article are to describe the main content of the manual and to discuss some key issues of the manual in relation to the standardisation of costs. The manual introduces a six-step procedure for costing. These steps concern: (i) the scope of the study; (ii) the choice of cost categories; (iii) the identification of units; (iv) the measurement of resource use; (v) the monetary valuation of units; and (vi) the calculation of unit costs. Each step consists of a number of choices and these together define the approach taken. In addition to a description of the costing process, five key issues regarding the standardisation of costs are distinguished. These are the use of basic principles, methods for measurement and valuation, standard costs (average prices of healthcare services), standard values (values that can be used within unit cost calculations), and the reporting of outcomes. The use of the basic principles, standard values and minimal requirements for reporting outcomes, as defined in the manual, are obligatory in studies that support submissions to acquire reimbursement for new pharmaceuticals. Whether to use standard costs, and the choice of a particular method to measure or value costs, is left mainly to the investigator, depending on the specific study setting. In conclusion, several instruments are available to increase standardisation in costing methodology among studies. These instruments have to be used in such a way that a balance is found between standardisation and the specific setting in which a study is performed. The way in which the Dutch manual tries to reach this balance can serve as an illustration for other countries.</t>
  </si>
  <si>
    <t>Johannesson (1996)</t>
  </si>
  <si>
    <t>Johns (2003)</t>
  </si>
  <si>
    <t>Programme costs in the economic evaluation of health interventions (methods for WHO CHOICE)</t>
  </si>
  <si>
    <t>Estimating the costs of health interventions is important to policy-makers for a number of reasonsincluding the fact that the results can be used as a component in the assessment and improvementof their health system performance. Costs can, for example, be used to assess if scarce resourcesare being used efficiently or whether there is scope to reallocate them in a way that would lead toimprovements in population health. As part of its WHO-CHOICE project, WHO has beendeveloping a database on the overall costs of health interventions in different parts of the world asan input to discussions about priority setting.Programme costs, defined as costs incurred at the administrative levels outside the point of deliveryof health care to beneficiaries, may comprise an important component of total costs. Costeffectivenessanalysis has sometimes omitted them if the main focus has been on personal curativeinterventions or on the costs of making small changes within the existing administrative set-up.However, this is not appropriate for non-personal interventions where programme costs are likelyto comprise a substantial proportion of total costs, or for sectoral analysis where questions of howbest to reallocate all existing health resources, including administrative resources, are beingconsidered.This paper presents a first effort to systematically estimate programme costs for many healthinterventions in different regions of the world. The approach includes the quantification of resourceinputs, choice of resource prices, and accounts for different levels of population coverage. By usingan ingredients approach, and making tools available on the World Wide Web, analysts can adaptthe programme costs reported here to their local settings. We report results for a selectednumber of health interventions and show that programme costs vary considerably acrossinterventions and across regions, and that they can contribute substantially to the overall costs ofinterventions.</t>
  </si>
  <si>
    <t>American Journal of Medicine</t>
  </si>
  <si>
    <t>Estimating costs in the economic evaluation of medical technologies</t>
  </si>
  <si>
    <t>International Journal of Technology Assessment in Health Care</t>
  </si>
  <si>
    <t xml:space="preserve"> 57-75</t>
  </si>
  <si>
    <t>The complexities and nuances of evaluating the costs associated with providing medical technologies are often underestimated by analysts engaged in economic evaluations. This article describes the theoretical underpinnings of cost estimation, emphasizing the importance of accounting for opportunity costs and marginal costs. The various types of costs that should be considered in an analysis are described; a listing of specific cost elements may provide a helpful guide to analysis. The process of identifying and estimating costs is detailed, and practical recommendations for handling the challenges of cost estimation are provided. The roles of sensitivity analysis and discounting are characterized, as are determinants of the types of costs to include in an analysis. Finally, common problems facing the analyst are enumerated with suggestions for managing these problems.</t>
  </si>
  <si>
    <t>Brouwer (2000)</t>
  </si>
  <si>
    <t>On the economic foundations of CEA. Ladies and gentlemen, take your positions!</t>
  </si>
  <si>
    <t xml:space="preserve"> 439-459</t>
  </si>
  <si>
    <t>There are still many ongoing debates about several aspects of the methodology of economic evaluations of health care interventions. Some of the disparities in recommendations on methodological issues may be traced back to different viewpoints on cost-effectiveness analysis (CEA) in general. Two important views are the welfarist approach, which aims at embedding CEA into traditional welfare economics, and the decision maker's approach, which takes a broader and more pragmatic view on CEA. The focus in welfarism may be on utility while that of the decision maker's approach may be considered to be on health. In this paper it is examined how these two views differ and how these differences may subsequently lead to debates in methodological areas. It is indicated that embedding the practical operationalisation of CEA in welfare economics seems impossible, In a strict welfarist approach it is necessary to view QALYs as being utilities, although one may question whether such an approach to QALYs is appropriate. Also, equity considerations may play an important role in cost-effectiveness analysis and these should preferably be taken into account in a way that reflects societal attitudes towards an equitable distribution of health care. These equity considerations may not always be directly related to utility or efficiency. Furthermore, both camps may prefer different methods for cost measurement in areas such as productivity costs and informal care. A better recognition of the contents and origins of controversies and disputes may enhance the clarity of discussions. (C) 2000 Elsevier Science B.V. All rights reserved.</t>
  </si>
  <si>
    <t>Lievens (2003)</t>
  </si>
  <si>
    <t>International Journal of Radiation Oncology, Biology, Physics</t>
  </si>
  <si>
    <t xml:space="preserve"> 522-535</t>
  </si>
  <si>
    <t>Purpose: The activity-based costing method was used to compute radiotherapy costs. This report describes the model developed, the calculated costs, and possible applications for the Leuven radiotherapy department. Methods and Materials: Activity-based costing is an advanced cost calculation technique that allocates resource costs to products based on activity consumption. In the Leuven model, a complex allocation principle with a large diversity of cost drivers was avoided by introducing an extra allocation step between activity groups and activities. A straightforward principle of time consumption, weighed by some factors of treatment complexity, was used. The model was developed in an iterative way, progressively defining the constituting components (costs, activities, products, and cost drivers). Results: Radiotherapy costs are predominantly determined by personnel and equipment cost. Treatment-related activities consume the greatest proportion of the resource costs, with treatment delivery the most important component. This translates into products that have a prolonged total or daily treatment time being the most costly. The model was also used to illustrate the impact of changes in resource costs and in practice patterns. Conclusion: The presented activity-based costing model is a practical tool to evaluate the actual cost structure of a radiotherapy department and to evaluate possible resource or practice changes. © 2003 Elsevier Inc.</t>
  </si>
  <si>
    <t>Radiotherapy</t>
  </si>
  <si>
    <t>Shepard (1998)</t>
  </si>
  <si>
    <t>Analysis of hospital costs: a manual for managers</t>
  </si>
  <si>
    <t>Empirical standard costs for health economic evaluation in Germany - a proposal by the working group methods in health economic evaluation</t>
  </si>
  <si>
    <t>Gesundheitswesen</t>
  </si>
  <si>
    <t xml:space="preserve"> 736-46</t>
  </si>
  <si>
    <t>Measurement of health care costs is a crucial task in health economic evaluation. Various guidelines with different amount of details have been set up for costing methods in economic evaluation which, however, do not precisely stipulate how to value resource consumption. In this article we present a proposal for the standardisation of the monetary valuation of health care utilisation occurring in the follow up period after the actual intervention to be evaluated. From a societal perspective the primary direct and indirect cost components are considered, such as outpatient medical care, pharmaceuticals, non-physician health services, inpatient care, days of sick leave and early retirement due to sickness. The standard costs are based on administrative charges and rates or on official statistics. They are based on the most current data sources which are mainly from 2002 and 2003. This system of standard costs aims at an average valuation of resource consumption. This makes for the comparability of different health economic studies. Most standard costs are not based on market prices but on administratively specified charges and rates. This implies that institutional changes which are quite common in the health care system, may also affect the valuation rates, for example the introduction of DRGs. This should be taken into account when updating the system of standard costs.</t>
  </si>
  <si>
    <t>Luengo-Fernandez (2009)</t>
  </si>
  <si>
    <t>Costs of stroke using patient-level data: a critical review of the literature</t>
  </si>
  <si>
    <t xml:space="preserve"> e18-23</t>
  </si>
  <si>
    <t>BACKGROUND AND PURPOSE: With decision-analytic models becoming more popular to assess the cost-effectiveness of health care interventions, the need for robust estimates on the costs of cerebrovascular disease is paramount. This study reports the results from a literature review of the costs of cerebrovascular diseases, and assesses the quality of the published evidence against a set of defined criteria. METHODS: A broad literature search was conducted. Those studies reporting mean/median costs of cerebrovascular diseases derived from patient-level data in a developed country setting were included. Data were abstracted using standardized reporting forms and assessed against 4 predefined criteria: use of adequate methodologies, use of a population-based study, inclusion of premorbid resource use, and reporting of costs by different patient subgroups. RESULTS: A total of 120 cost studies were identified. The cost estimates of stroke were compared by taking into account the effects of inflation and price differentials between countries. Average costs of stroke ranged from $468 to $146 149. Differences in costs were also found within country, with estimates in the USA varying 20-fold. Although the costing methodologies used were generally appropriate, only 5 studies were based on population-based studies, which are the gold standard study design when comparing incidence, outcome, and costs. CONCLUSIONS: This review showed large variations in the costs of stroke, mainly attributable to differences in the populations studied, methods, and cost categories included. The wide range of cost estimates could lead to selection bias in secondary health economic analyses, with authors including those costs that are more likely to produce the desired results.</t>
  </si>
  <si>
    <t>Boulenger (2005)</t>
  </si>
  <si>
    <t xml:space="preserve"> 334-46</t>
  </si>
  <si>
    <t>Several commentators have identified the lack of generalisability and transferability of economic evaluation results. The aims of this study were: (a) to develop a checklist to assess the level of generalisability and transferability of economic evaluations; (b) to assess the generalisability and transferability of economic evaluations between the UK and France using the checklist; (c) to identify reasons for any lack of transferability and generalisability; (d) to assess how the transferability and generalisability of economic evaluations can be improved; and (e) to outline ways in which databases of economic evaluations and journals can assist in this area. The checklist was developed using previous work and the templates of the NHS EED and CODECS databases. A sub-checklist of essential items was then derived. Validation of the two checklists was undertaken with Health Economists participating in the EURONHEED project. Economic evaluations involving the UK and France were then located and assessed using the checklist. A summary score for each study was calculated based on the percentage of correctly reported (applicable) points, and the results in the empirical analysis compared to identify differences. The extended checklist includes 42 items, and the sub-checklist 16 items. Twenty-five economic evaluations met the inclusion criteria for the empirical analysis. In the extended checklist the mean score was 66.9 +/- 13.6%. The results for the sub-checklist were very similar. The analysis revealed that costing, assessments of generalisability by the author(s), assessment of data variability, discounting, study population, and the reporting of effectiveness are areas that need more attention. Differences in cost-effectiveness results are often accounted for by price or organisational differences. The developed checklists are useful in assessing the generalisability and transferability of economic evaluations. In order to improve the generalisability and transferability of economic evaluations authors need to be more explicit and detailed in describing and reporting their studies. If they are to provide added value to their users, international databases of economic evaluations should systematically assess the generalisability and transferability of studies. Further research is in progress on producing a weighted version of the checklist.</t>
  </si>
  <si>
    <t xml:space="preserve"> 152-8</t>
  </si>
  <si>
    <t>OBJECTIVES: In 2000, the first "Dutch Manual for Costing: METHODS and Reference Prices for Economic Evaluations in Healthcare" was published, followed by an updated version in 2004. The purpose of the Manual is to facilitate the implementation and assessment of costing studies in economic evaluations. New developments necessitated the publication of a thoroughly updated version of the Manual in 2010. The present study aims to describe the main changes of the 2010 Manual compared with earlier editions of the Manual. METHODS: New and updated topics of the Manual were identified. The recommendations of the Manual were compared with the health economic guidelines of other countries, eliciting strengths and limitations of alternative methods. RESULTS: New topics in the Manual concern medical costs in life-years gained, the database of the Diagnosis Treatment Combination (DBC) casemix System, reference prices for the mental healthcare sector and the costs borne by informal care-givers. Updated topics relate to the friction cost method, discounting future effects and options for transferring cost results from international studies to the Dutch situation. CONCLUSIONS: The Action Plan is quite similar to many health economic guidelines in healthcare. However, the recommendations on particular aspects may differ between national guidelines in some respects. Although the Manual may serve as an example to countries intending to develop a manual of this kind, it should always be kept in mind that preferred methods predominantly depend on a country's specific context.</t>
  </si>
  <si>
    <t>Euro area</t>
  </si>
  <si>
    <t>Broad costing guidance - disease/service specific</t>
  </si>
  <si>
    <t>World Health Organization</t>
  </si>
  <si>
    <t>WHO guide to identifying the economic consequences of disease and injury</t>
  </si>
  <si>
    <t>Vaccines</t>
  </si>
  <si>
    <t>7 Suppl 1</t>
  </si>
  <si>
    <t>UNAIDS (2000)</t>
  </si>
  <si>
    <t>UNAIDS</t>
  </si>
  <si>
    <t>HIV prevention</t>
  </si>
  <si>
    <t>Kolaczinski (2006)</t>
  </si>
  <si>
    <t>Malaria Journal</t>
  </si>
  <si>
    <t>Background: Insecticide-treated nets (ITNs) are an effective and cost-effective means of malaria control. Scaling-up coverage of ITNs is challenging. It requires substantial resources and there are a number of strategies to choose from. Information on the cost of different strategies is still scarce. To guide the choice of a delivery strategy (or combination of strategies), reliable and standardized cost information for the different options is required. Methods: The electronic online database PubMed was used for a systematic search of the published English literature on costing and economic evaluations of ITN distribution programmes. The keywords used were: net, bednet, insecticide, treated, ITN, cost, effectiveness, economic and evaluation. Identified papers were analysed to determine and evaluate the costing methods used. Methods were judged against existing standards of cost analysis to arrive at proposed standards for undertaking and presenting cost analyses. Results: Cost estimates were often not readily comparable or could not be adjusted to a different context. This resulted from the wide range of methods applied and measures of output chosen. Most common shortcomings were the omission of certain costs and failure to adjust financial costs to generate economic costs. Generalisability was hampered by authors not reporting quantities and prices of resources separately and not examining the sensitivity of their results to variations in underlying assumptions. Conclusion: The observed shortcomings have arisen despite the abundance of literature and guidelines on costing of health care interventions. This paper provides ITN specific recommendations in the hope that these will help to standardize future cost estimates. © 2006 Kolaczinski and Hanson; licensee BioMed Central Ltd.</t>
  </si>
  <si>
    <t>Over (2012)</t>
  </si>
  <si>
    <t>Policy discussions about the feasibility of massively scaling up antiretroviral therapy (ART) to reduce HIV transmission and incidence hinge on accurately projecting the cost of such scale-up in comparison to the benefits from reduced HIV incidence and mortality. We review the available literature on modelled estimates of the cost of providing ART to different populations around the world, and suggest alternative methods of characterising cost when modelling several decades into the future. In past economic analyses of ART provision, costs were often assumed to vary by disease stage and treatment regimen, but for treatment as prevention, in particular, most analyses assume a uniform cost per patient. This approach disregards variables that can affect unit cost, such as differences in factor prices (i.e., the prices of supplies and services) and the scale and scope of operations (i.e., the sizes and types of facilities providing ART). We discuss several of these variables, and then present a worked example of a flexible cost function used to determine the effect of scale on the cost of a proposed scale-up of treatment as prevention in South Africa. Adjusting previously estimated costs of universal testing and treatment in South Africa for diseconomies of small scale, i.e., more patients being treated in smaller facilities, adds 42% to the expected future cost of the intervention.</t>
  </si>
  <si>
    <t>Community Health Stud</t>
  </si>
  <si>
    <t>Tool to estimate patients' costs</t>
  </si>
  <si>
    <t>Low income</t>
  </si>
  <si>
    <t>TB</t>
  </si>
  <si>
    <t>Tan (2012)</t>
  </si>
  <si>
    <t xml:space="preserve"> 81-86</t>
  </si>
  <si>
    <t>Objectives: The objective of the present study was to measure and compare the direct costs of intensive care unit (ICU) days at seven ICU departments in Germany, Italy, the Netherlands, and the United Kingdom by means of a standardized costing methodology. Methods: A retrospective cost analysis of ICU patients was performed from the hospital's perspective. The standardized costing methodology was developed on the basis of the availability of data at the seven ICU departments. It entailed the application of the bottomup approach for "hotel and nutrition" and the topdown approach for "diagnostics," "consumables," and "labor." Results: Direct costs per ICU day ranged from 1168 to 2025. Even though the distribution of costs varied by cost component, labor was the most important cost driver at all departments. The costs for "labor" amounted to 1629 at department G but were fairly similar at the other departments (711 +/- 115). Conclusions: Direct costs of ICU days vary widely between the seven departments. Our standardized costing methodology could serve as a valuable instrument to compare actual cost differences, such as those resulting from differences in patient case-mix. © 2012 International Society for Pharmacoeconomics and Outcomes Research (ISPOR).</t>
  </si>
  <si>
    <t>Journal of health organization and management</t>
  </si>
  <si>
    <t>TB diagnostic tests: how do we figure out their costs?</t>
  </si>
  <si>
    <t>Expert Rev Anti Infect Ther</t>
  </si>
  <si>
    <t xml:space="preserve"> 723-33</t>
  </si>
  <si>
    <t>Tuberculosis continues to be a major global health problem. Lack of accurate, rapid and cost-effective diagnostic tests poses a huge obstacle to global TB control. While several new diagnostic tools are being developed and evaluated for TB, it is important that new tools are introduced for widespread use only after careful validation of accuracy, impact as well as cost-effectiveness in real-world settings. While there are large numbers of studies on the accuracy of TB diagnostic tests, there are few studies that are focused on cost and cost-effectiveness. There are currently no widely accepted standards on how to evaluate costs of a TB test. In this review, we describe the basic approach for computing the costs of TB diagnostic tests, and provide templates for various data elements and parameters that go into the costing analysis. We hope this will pave the way for a standardized methodology for costing of TB diagnostic tests. Such a tool would enable improved and more generalizable costing analyses that can provide a strong foundation for more sophisticated economic analyses that evaluate the full economic and epidemiological impact resulting from the implementation and routine use of performance-verified new and innovative diagnostic tools. This, in turn, will facilitate evidence-based adoption and use of new diagnostics, especially in resource-limited settings.</t>
  </si>
  <si>
    <t>The Psychiatric quarterly</t>
  </si>
  <si>
    <t>Gorsky (1996)</t>
  </si>
  <si>
    <t>A method to measure the costs of counseling for HIV prevention</t>
  </si>
  <si>
    <t>Public Health Rep</t>
  </si>
  <si>
    <t>111 Suppl 1  115-22</t>
  </si>
  <si>
    <t>This paper describes a method for estimating the true resource costs of counseling for HIV prevention. The method includes identifying the resources used in counseling, determining the true unit costs of the resources used, and calculating the total costs of counseling. Cost equations and sample calculations of total and expected costs per client in a specified time period are provided. This method of estimating costs provides a systematic application of a standard set of procedures, including sample tables and calculations. It uses the societal perspective on resource cost to determine true resource costs. This method can be used for resource allocation decisions among programs and as inputs for cost-effectiveness and cost-benefit analyses. Since the method minimizes the burden of data collection and calculations, it is useful for the nonspecialist in cost analysis. The method provides a rational approach for realistic decision making and planning in public health.</t>
  </si>
  <si>
    <t>Journal of Substance Abuse Treatment</t>
  </si>
  <si>
    <t>Tolley (1993)</t>
  </si>
  <si>
    <t>The treatment and care costs of people with HIV infection or AIDS: development of a standardised cost framework for Europe</t>
  </si>
  <si>
    <t xml:space="preserve"> 55-70</t>
  </si>
  <si>
    <t>A number of European studies have attempted to assess the treatment and care costs of people with HIV infection or AIDS. However, because of the different methods used, the various cost estimates produced are difficult to compare. This paper reviews several European HIV-AIDS costs studies and outlines the differences in methods used and where better approaches to cost estimation could have been adopted. The application of a standardised cost framework to new cost studies would improve the basis for making cost comparisons of models of care in different sites and countries and the identification of actual (rather than methodological) variations in costs across sites. The final part of the paper provides a discussion of the development and application of a standardised framework for assessment of the costs of HIV-AIDS treatment and care in Europe.</t>
  </si>
  <si>
    <t>Expert Rev Pharmacoecon Outcomes Res</t>
  </si>
  <si>
    <t>Vogl (2013)</t>
  </si>
  <si>
    <t>Improving patient-level costing in the English and the German 'DRG' system</t>
  </si>
  <si>
    <t>Objectives: The purpose of this paper is to develop ways to improve patient-level cost apportioning (PLCA) in the English and German inpatient 'DRG' cost accounting systems, to support regulators in improving costing schemes, and to give clinicians and hospital management sophisticated tools to measure and link their management. Methods: The paper analyzes and evaluates the PLCA step in the cost accounting schemes of both countries according to the impact on the key aspects of DRG introduction: transparency and efficiency. The goal is to generate a best available PLCA standard with enhanced accuracy and managerial relevance, the main requirements of cost accounting. Results: A best available PLCA standard in 'DRG' cost accounting uses: (1) the cost-matrix from the German system; (2) a third axis in this matrix, representing service-lines or clinical pathways; (3) a scoring system for key cost drivers with the long-term objective of time-driven activity-based costing and (4) a point of delivery separation. Conclusion: Both systems have elements that the other system can learn from. By combining their strengths, regulators are supported in enhancing PLCA systems, improving the accuracy of national reimbursement and the managerial relevance of inpatient cost accounting systems, in order to reduce costs in health care.</t>
  </si>
  <si>
    <t>International Wound Journal</t>
  </si>
  <si>
    <t>Ann Clin Biochem</t>
  </si>
  <si>
    <t>European Journal of Clinical Microbiology and Infectious Diseases</t>
  </si>
  <si>
    <t xml:space="preserve"> 169-186</t>
  </si>
  <si>
    <t>The economic impact of AIDS may be especially severe in developing nations because of the additional burden on scarce health care resources and the potential loss of human capital. We describe a methodology for estimating the direct and indirect costs of HIV infection. Our approach is designed for the typical environment of international economic consulting where time is short, and data sparse. We focus on HIV rather than AIDS because the only way now known to prevent AIDS is to prevent HIV infection.</t>
  </si>
  <si>
    <t>Measurement of costs</t>
  </si>
  <si>
    <t>Journal of the Medical Association of Thailand</t>
  </si>
  <si>
    <t>91 Suppl 2 S28-37</t>
  </si>
  <si>
    <t>Costing plays an important role in health economics, particularly economic evaluation. However, there are some controversial issues: concepts, methods and reference values. Hence, it is pivotal to standardize can be con costing methods and use these as national guidelines to produce comparable studies. This report is divided perspectives. into 3 parts: theoretical issues, international guidelines comparison, and recommendations for the Thai technology assessment guidelines. Each section is composed of three general costing steps: identification, appropriate, measuring and valuation. It is recommended to measure economic or opportunity cost mainly in societal perspective. Cost category is composed of direct medical, direct non-medical and indirect costs. The level of reliability of each kind of costing source data is provided. Valuation of resource use based on national government, standard cost menu is recommended for national policy making. The recommendations on cost measurement are appropriate for the Thai context and in the current situation.</t>
  </si>
  <si>
    <t xml:space="preserve">  </t>
  </si>
  <si>
    <t>Nurs Econ</t>
  </si>
  <si>
    <t>Hutubessy (2012)</t>
  </si>
  <si>
    <t>A case study using the United Republic of Tanzania: costing nationwide HPV vaccine delivery using the WHO Cervical Cancer Prevention and Control Costing Tool</t>
  </si>
  <si>
    <t>BackgroundThe purpose, methods, data sources and assumptions behind the World Health Organization (WHO) Cervical Cancer Prevention and Control Costing (C4P) tool that was developed to assist low- and middle-income countries (LMICs) with planning and costing their nationwide human papillomavirus (HPV) vaccination program are presented. Tanzania is presented as a case study where the WHO C4P tool was used to cost and plan the roll-out of HPV vaccines nationwide as part of the national comprehensive cervical cancer prevention and control strategy.MethodsThe WHO C4P tool focuses on estimating the incremental costs to the health system of vaccinating adolescent girls through school-, health facility- and/or outreach-based strategies. No costs to the user (school girls, parents or caregivers) are included. Both financial (or costs to the Ministry of Health) and economic costs are estimated. The cost components for service delivery include training, vaccination (health personnel time and transport, stationery for tally sheets and vaccination cards, and so on), social mobilization/IEC (information, education and communication), supervision, and monitoring and evaluation (M&amp;E). The costs of all the resources used for HPV vaccination are totaled and shown with and without the estimated cost of the vaccine. The total cost is also divided by the number of doses administered and number of fully immunized girls (FIGs) to estimate the cost per dose and cost per FIG.ResultsOver five years (2011 to 2015), the cost of establishing an HPV vaccine program that delivers three doses of vaccine to girls at schools via phased national introduction (three regions in year 1, ten regions in year 2 and all 26 regions in years 3 to 5) in Tanzania is estimated to be US$9.2 million (excluding vaccine costs) and US$31.5 million (with vaccine) assuming a vaccine price of US$5 (GAVI 2011, formerly the Global Alliance for Vaccines and Immunizations). This is equivalent to a financial cost of US$5.77 per FIG, excluding the vaccine cost. The most important costs of service delivery are social mobilization/IEC and service delivery operational costs.ConclusionsWhen countries expand their immunization schedules with new vaccines such as the HPV vaccine, they face initial costs to fund critical pre-introduction activities, as well as incremental system costs to deliver the vaccines on an ongoing basis. In anticipation, governments need to plan ahead for non-vaccine costs so they will be financed adequately. Existing human resources need to be re-allocated or new staff need to be recruited for the program to be implemented successfully in a sustainable and long-term manner.Reaching a target group not routinely served by national immunization programs previously with three doses of vaccine requires new delivery strategies, more transport of vaccines and health workers and more intensive IEC activities leading to new delivery costs for the immunization program that are greater than the costs incurred when a new infant vaccine is added to the existing infant immunization schedule. The WHO C4P tool is intended to help LMICs to plan ahead and estimate the programmatic and operational costs of HPV vaccination.</t>
  </si>
  <si>
    <t>HPV vaccine</t>
  </si>
  <si>
    <t>BackgroundFew detailed facility-based costing studies of routine immunization (RI) programs have been conducted in recent years, with planners, managers and donors relying on older information or data from planning tools. To fill gaps and improve quality of information, a multi-country study on costing and financing of routine immunization and new vaccines (EPIC) was conducted in Benin, Ghana, Honduras, Moldova, Uganda and Zambia.MethodsThis paper provides the rationale for the launch of the EPIC study, as well as outlines methods used in a Common Approach on facility sampling, data collection, cost and financial flow estimation for both the routine program and new vaccine introduction. Costing relied on an ingredients-based approach from a government perspective. Estimating incremental economic costs of new vaccine introduction in contexts with excess capacity are highlighted. The use of more disaggregated System of Health Accounts (SHA) coding to evaluate financial flows is presented.ResultsThe EPIC studies resulted in a sample of 319 primary health care facilities, with 65% of facilities in rural areas. The EPIC studies found wide variation in total and unit costs within each country, as well as between countries. Costs increased with level of scale and socio-economic status of the country. Governments are financing an increasing share of total RI financing.ConclusionsThis study provides a wealth of high quality information on total and unit costs and financing for RI, and demonstrates the value of in-depth facility approaches. The paper discusses the lessons learned from using a standardized approach, as well as proposes further areas of methodology development. The paper discusses how results can be used for resource mobilization and allocation, improved efficiency of services at the country level, and to inform policies at the global level. Efforts at routinizing cost analysis to support sustainability efforts would be beneficial.</t>
  </si>
  <si>
    <t>Benin</t>
  </si>
  <si>
    <t>Sub-Saharan Africa</t>
  </si>
  <si>
    <t>Latin America &amp; Caribbean</t>
  </si>
  <si>
    <t>Clinical and Experimental Ophthalmology</t>
  </si>
  <si>
    <t>Disease Management and Clinical Outcomes</t>
  </si>
  <si>
    <t>Journal Article</t>
  </si>
  <si>
    <t>Family Practice</t>
  </si>
  <si>
    <t>J Nurs Care Qual</t>
  </si>
  <si>
    <t>Guidelines for cost and cost-effectiveness analysis of tuberculosis control</t>
  </si>
  <si>
    <t>The purpose of this report is to present a generalized methodology to conduct economic evaluationof under-five health programmes, including but not restricted to IMCI. It has not so far beenfeasible to undertake costing studies in all countries interested in implementing IMCI; consequently,this report is intended to be a guide for estimating costs across IMCI sites to ensure consistency indata collection, analysis and reporting. Provision of information on the resources being used andtheir prices in a standardized format as proposed by the report allows policy-makers in othersettings to determine whether the results are applicable to their populations. By comparing theparameters (e.g., quantities and prices) in the new setting with those for a specific study area, policymakerswill be able to adjust the results to their own setting, e.g., by adjusting for differences in thesupply or availability of qualified health workers, amounts of equipment and supplies, theavailability of donated equipment or volunteer time, and differences in the disease burden of thepopulation. To make it possible to generalize information to other settings, both the quantities andthe prices of resources used should be presented or at least made available.</t>
  </si>
  <si>
    <t>Journal of Rheumatology</t>
  </si>
  <si>
    <t>Patient</t>
  </si>
  <si>
    <t>Literature review</t>
  </si>
  <si>
    <t>Halliday (2003)</t>
  </si>
  <si>
    <t>Applied Health Economics and Health Policy</t>
  </si>
  <si>
    <t xml:space="preserve"> 149-55</t>
  </si>
  <si>
    <t>This article reviews the concept of costing, and how cost data have been considered and reported in recent multinational economic evaluations. It appears that current practice frequently does not comply with microeconomic foundations and standards for good practice. A number of studies fail to indicate the year of costing data, the explicit source(s) of such data, the ranges of variables chosen for sensitivity analysis, and the rates used for the translation of currencies and for inflation or deflation. Consequently, caution should be exercised if using such papers as sources of cost data. It is recommended that differences between countries, both in terms of quantities of resources used and of unit prices, should be clearly stated in the presentation of results, as well as the method of calculating overall findings from the various country-specific results.</t>
  </si>
  <si>
    <t>BMC HEALTH SERVICES RESEARCH</t>
  </si>
  <si>
    <t>J. K. Wangombe (1991)</t>
  </si>
  <si>
    <t xml:space="preserve"> 96-98</t>
  </si>
  <si>
    <t>This is a manual to guide managers of diarrhea disease control (CDD) programs, staff or consultants on how to apply the technique of cost- effectiveness analysis. It describes simplified approaches to economic costing, i.e., costs including economic resources as well as finances, and is directed toward providers, not users. The steps demonstrated are planning, collecting data, analyzing data and presenting data, each with worksheets and examples. Finally there are detailed case study demonstrations of application of the technique to case management activities in different districts, hospital-based treatment before and after introducing diarrhea treatment, and alternatives for ORS production or importation. First, it is vital that at least 2 alternatives be considered for comparison. Each has to be described as to input, i.e., recurrent and capital costs, and interim or final outcomes desired. a time period for analysis is selected. Checklists and itineraries are drawn up to gather data. Types of effectiveness data are suggested. Data analysis is presented as a cost profile.</t>
  </si>
  <si>
    <t>WHO (1988)</t>
  </si>
  <si>
    <t>Step-by-step guideline for disease-specific costing studies in low-and middle-income countries: a mixed methodology</t>
  </si>
  <si>
    <t>GLOBAL HEALTH ACTION</t>
  </si>
  <si>
    <t>Background: Disease-specific costing studies can be used as input into cost-effectiveness analyses and provide important information for efficient resource allocation. However, limited data availability and limited expertise constrain such studies in low- and middle-income countries (LMICs). Objective: To describe a step-by-step guideline for conducting disease-specific costing studies in LMICs where data availability is limited and to illustrate how the guideline was applied in a costing study of cardiovascular disease prevention care in rural Nigeria. Design: The step-by-step guideline provides practical recommendations on methods and data requirements for six sequential steps: (1) definition of the study perspective, (2) characterization of the unit of analysis, (3) identification of cost items, (4) measurement of cost items, (5) valuation of cost items, and (6) uncertainty analyses. Results: We discuss the necessary tradeoffs between the accuracy of estimates and data availability constraints at each step and illustrate how a mixed methodology of accurate bottom-up micro-costing and more feasible approaches can be used to make optimal use of all available data. An illustrative example from Nigeria is provided. Conclusions: An innovative, user-friendly guideline for disease-specific costing in LMICs is presented, using a mixed methodology to account for limited data availability. The illustrative example showed that the step-by-step guideline can be used by healthcare professionals in LMICs to conduct feasible and accurate disease-specific cost analyses.</t>
  </si>
  <si>
    <t>Gesundheitsokonomie und Qualitatsmanagement</t>
  </si>
  <si>
    <t>Guinness (2011)</t>
  </si>
  <si>
    <t>Journal of Hospital Infection</t>
  </si>
  <si>
    <t>Sanders (2016)</t>
  </si>
  <si>
    <t>JAMA</t>
  </si>
  <si>
    <t>IMPORTANCE:
Since publication of the report by the Panel on Cost-Effectiveness in Health and Medicine in 1996, researchers have advanced the methods of cost-effectiveness analysis, and policy makers have experimented with its application. The need to deliver health care efficiently and the importance of using analytic techniques to understand the clinical and economic consequences of strategies to improve health have increased in recent years.
OBJECTIVE:
To review the state of the field and provide recommendations to improve the quality of cost-effectiveness analyses. The intended audiences include researchers, government policy makers, public health officials, health care administrators, payers, businesses, clinicians, patients, and consumers.
DESIGN:
In 2012, the Second Panel on Cost-Effectiveness in Health and Medicine was formed and included 2 co-chairs, 13 members, and 3 additional members of a leadership group. These members were selected on the basis of their experience in the field to provide broad expertise in the design, conduct, and use of cost-effectiveness analyses. Over the next 3.5 years, the panel developed recommendations by consensus. These recommendations were then reviewed by invited external reviewers and through a public posting process.
FINDINGS:
The concept of a "reference case" and a set of standard methodological practices that all cost-effectiveness analyses should follow to improve quality and comparability are recommended. All cost-effectiveness analyses should report 2 reference case analyses: one based on a health care sector perspective and another based on a societal perspective. The use of an "impact inventory," which is a structured table that contains consequences (both inside and outside the formal health care sector), intended to clarify the scope and boundaries of the 2 reference case analyses is also recommended. This special communication reviews these recommendations and others concerning the estimation of the consequences of interventions, the valuation of health outcomes, and the reporting of cost-effectiveness analyses.
CONCLUSIONS AND RELEVANCE:
The Second Panel reviewed the current status of the field of cost-effectiveness analysis and developed a new set of recommendations. Major changes include the recommendation to perform analyses from 2 reference case perspectives and to provide an impact inventory to clarify included consequences.</t>
  </si>
  <si>
    <t>WHO (1979)</t>
  </si>
  <si>
    <t>Journal of Dental Research</t>
  </si>
  <si>
    <t>International journal of nursing terminologies and classifications : the official journal of NANDA International</t>
  </si>
  <si>
    <t>Fundam Clin Pharmacol</t>
  </si>
  <si>
    <t>Ireland</t>
  </si>
  <si>
    <t>European journal of public health</t>
  </si>
  <si>
    <t>Beck (2012)</t>
  </si>
  <si>
    <t xml:space="preserve"> 887-902</t>
  </si>
  <si>
    <t>The HIV pandemic continues to be one of our greatest contemporary public health threats. Policy makers in many middle-and low-income countries are in the process of scaling up HIV prevention, treatment and care services in the context of a reduction in international HIV funding due to the global economic downturn. In order to scale up services that are sustainable in the long term, policy makers and implementers need to have access to robust and contemporary strategic information, including financial information on expenditure and cost, in order to be able to plan, implement, monitor and evaluate HIV services.A major problem in middle-and low-income countries continues to be a lack of basic information on the use of services, their cost, outcome and impact, while those few costing studies that have been performed were often not done in a standardized fashion. Some researchers handle this by transposing information from one country to another, developing mathematical or statistical models that rest on assumptions or information that may not be applicable, or using top-down costing methods that only provide global financial costs rather than using bottom-up ingredients-based costing.While these methods provide answers in the short term, countries should develop systematic data collection systems to store, transfer and produce robust and contemporary strategic financial information for stakeholders at local, sub-national and national levels. National aggregated information should act as the main source of financial data for international donors, agencies or other organizations involved with the global HIV response. This paper describes the financial information required by policy makers and other stakeholders to enable them to make evidence-informed decisions and reviews the quantity and quality of the financial information available, as indicated by cost studies published between 1981 and 2008. Among the lessons learned from reviewing these studies, a need was identified for providing countries with practical guidance to produce reliable and standardized costing data to monitor performance, as countries want to improve programmes and services, and have to demonstrate an efficient use of resources. Finally, the issues raised in this paper relate to the provision of all areas of healthcare in countries and it is going to be increasingly important to leverage the lessons learned from the HIV experience and use resources more effectively and efficiently to improve health systems in general. © 2012 Springer International Publishing AG. All rights reserved.</t>
  </si>
  <si>
    <t>Disease-specific</t>
  </si>
  <si>
    <t>Surgical Endoscopy and Other Interventional Techniques</t>
  </si>
  <si>
    <t>Epidemiology and Psychiatric Science</t>
  </si>
  <si>
    <t>J Pain Symptom Manage</t>
  </si>
  <si>
    <t>Abdallah (2004)</t>
  </si>
  <si>
    <t>Guidelines for assessing costs in a logistics system</t>
  </si>
  <si>
    <t>Financial analysis is relevant for all major components of the logistics cycle. Any given organization can perform various functions of a supply chain, from procurement to warehousing and transport, each requiring unique or shared resources with associated costs. When an organization performs more than one function, to optimize the use of available resources, trade-offs can be made between these costs. Financial analysis can also be performed to rationalize the use of resources between several organizations performing various functions of the logistics cycle. While cost analysis is an area that has benefi ted from extensive attention and financial investment in the United States private industry (from manufacturing to retail), its application in country contexts where DELIVER works has largely been unexplored. There are a few contributing factors. Public sector organizations working with DELIVER have traditionally focused on effectiveness instead of effi ciency. The nature of fi nancing programs for pharmaceutical supply chains has also tended to be mainly donor-driven (dealing with donor-funded products). Frequently, complete or timely information to facilitate fi nancial analysis is often unavailable, and tools and approaches to the specifi c environments must be adopted and customized.</t>
  </si>
  <si>
    <t>Value in Health Regional Issues</t>
  </si>
  <si>
    <t>8 80-91</t>
  </si>
  <si>
    <t>Objectives: The overall aim of this article was to present a step-by-step guideline for determining the costs associated with dengue in dengue-endemic countries of the Latin American and the Caribbean region and to illustrate how each of these steps can be applied in dengue costing studies. Methods: An expert panel was convened to develop standards for costing dengue so that over the next decade, decision makers will have access to improved information on the true cost of dengue in endemic countries of the Latin American and the Caribbean region. We described the outcome of the expert panel meeting, which resulted in the provision of a step-by-step dengue costing guideline that aims to provide direction to planners and program managers on how to estimate dengue economic burden studies, and provide a discussion forum of the methods used to cost dengue fever cases and outbreaks in a manner that should be accessible to persons with some familiarity with a cost study. Results: The guideline includes nine sequential steps: 1) definition of the scope of the study; 2) identification of the target population; 3) description of the study perspective; 4) definition of the time horizon; 5) calculation of the sample size; 6) definition of the unit of analysis; 7) identification of the cost items; 8) measurement and valuation of the cost items; and 9) handling of uncertainty. The trade-off between accurate, patient-level cost estimates and data availability constraints is discussed. Conclusions: The current guideline is the result of constructive collaboration among a multidisciplinary research team to better ascertain the true economic burden of dengue across countries of the region.</t>
  </si>
  <si>
    <t>Latin America &amp; Caribbean (all income levels)</t>
  </si>
  <si>
    <t>Generic protocols for cost and cost-effectiveness analysis of tuberculosis diagnosis and treatment services</t>
  </si>
  <si>
    <t>Creese (1994)</t>
  </si>
  <si>
    <t>Cost analysis in primary health care</t>
  </si>
  <si>
    <t>Medinfo</t>
  </si>
  <si>
    <t>Design and Application of a costing framework to improve planning and management of HIV/AIDS programs</t>
  </si>
  <si>
    <t>Cambodia</t>
  </si>
  <si>
    <t>Protocol for survey to determine direct and indirect costs due to TB and to estimate proportion of TB-affected households experiencing catastrophic total costs due to TB</t>
  </si>
  <si>
    <t>Galactionova (2015)</t>
  </si>
  <si>
    <t>Costing RTS,S introduction in Burkina Faso, Ghana, Kenya, Senegal, Tanzania, and Uganda: a generalizable approach drawing on publicly available data</t>
  </si>
  <si>
    <t>Vaccine</t>
  </si>
  <si>
    <t xml:space="preserve"> 6710-6718</t>
  </si>
  <si>
    <t>Recent results from the phase 3 trial of RTS,S/AS01 malaria vaccine show that the vaccine induced partial protection against clinical malaria in infants and children; given the high burden of the disease it is currently considered for use in malaria endemic countries. To inform adoption decisions the paper proposes a generalizable methodology to estimate the cost of vaccine introduction using routinely collected and publicly available data from the cMYP, UNICEF, and WHO-CHOICE. Costing is carried out around a set of generic activities, assumptions, and inputs for delivery of immunization services adapted to a given country and deployment modality to capture among other factors the structure of the EPI program, distribution model, geography, and demographics particular to the setting. The methodology is applied to estimate the cost of RTS,S introduction in Burkina Faso, Ghana, Kenya, Senegal, Tanzania, and Uganda. At an assumed vaccine price of $5 per dose and given our assumptions on coverage and deployment strategy, we estimate total economic program costs for a 6-9 months cohort within $23.11-$28.28 per fully vaccinated child across the 6 countries. Net of procurement, costs at country level are substantial; for instance in Tanzania these could add as much as $4.2 million per year or an additional $2.4 per infant depending on the level of spare capacity in the system. Differences in cost of vaccine introduction across countries are primarily driven by differences in cost of labour. Overall estimates generated with the methodology result in costs within the ranges reported for other new vaccines introduced in SSA and capture multiple sources of heterogeneity in costs across countries. Further validation with data from field trials will support use of the methodology while also serving as a validation for cMYP and WHO-CHOICE as resources for costing health interventions in the region.</t>
  </si>
  <si>
    <t>Burkina Faso</t>
  </si>
  <si>
    <t>Senegal</t>
  </si>
  <si>
    <t>Tanzania</t>
  </si>
  <si>
    <t>Pathology</t>
  </si>
  <si>
    <t>JLN (2014)</t>
  </si>
  <si>
    <t>J Health Care Finance</t>
  </si>
  <si>
    <t>Lim (1994)</t>
  </si>
  <si>
    <t>An economic analysis of AIDS--towards a proposed model of costing: a Singapore experience</t>
  </si>
  <si>
    <t>Asia-Pacific Journal of Public Health</t>
  </si>
  <si>
    <t xml:space="preserve"> 143-50</t>
  </si>
  <si>
    <t>With the increasing prevalence of HIV infection/AIDS and the extending range of care and treatment, the economic implications of the various prevention and control strategies, and of treatment, have become the subject of interest to policy-makers, public health specialists and health economists. This paper presents an overview of the methods used for the economic analysis of AIDS/HIV infection. It proposes an activity-oriented, cost center-based model for the costing of the economic impact of AIDS, using cost figures in Singapore since 1985, when the National AIDS Control Program was started. Priorities for future research are also identified.</t>
  </si>
  <si>
    <t>Singapore</t>
  </si>
  <si>
    <t>Asian Development Bank (2004)</t>
  </si>
  <si>
    <t>Phillips (2001)</t>
  </si>
  <si>
    <t>Journal of biosocial science</t>
  </si>
  <si>
    <t>ACT consortium guidance on economic evaluation</t>
  </si>
  <si>
    <t>Measuring patient costs to monitor progress towards the target to eliminate catastrophic costs and help design social protection and UHC</t>
  </si>
  <si>
    <t>Goel (2014)</t>
  </si>
  <si>
    <t xml:space="preserve">  17-23</t>
  </si>
  <si>
    <t>This paper introduces the Cost Estimation Tool (CET). CET is a costing system used for tracking and analyzing the expenditure incurred by any organization under various departments using step down allocation and apportion technique. The overall aim of the CET is to estimate the cost of all the cost centers in any organization, to guide policy and efficient management of resources for improved services. The purpose of the current effort was to upgrade the accounting practices in the organization by introducing step- down method of apportioning. Here a case study of government Hospital is considered where patient is provided Healthcare services free of cost. But it would be exciting for Healthcare Manager of government Hospital to know the actual cost incurred for patient services. The ultimate objective of costing is to arrive at the cost of every unit, service, procedure, patient wise expenditure and compare the budgeted performance expectations in order to identify problem areas that require immediate attention.</t>
  </si>
  <si>
    <t>Francois (1993)</t>
  </si>
  <si>
    <t>Bulletin of the World Health Organization</t>
  </si>
  <si>
    <t xml:space="preserve"> 587-594</t>
  </si>
  <si>
    <t>With severely limited resources, it is necessary for the health services to select the most efficient strategy for managing health problems in a population at risk. A simple method for cost analysis, which can be used at the district health care level, is proposed so that one can choose between selective treatment on the basis of case identification, or indiscriminate treatment of the entire population at risk. The treatment of anaemia at the antenatal clinic in health centres in south-western Chad was studied and is presented as an example. The conditions for use and the limitations of the method are discussed.</t>
  </si>
  <si>
    <t>Chad</t>
  </si>
  <si>
    <t>Riewpaiboon (2010)</t>
  </si>
  <si>
    <t>Development of standard cost list for economic evaluation in Thailand</t>
  </si>
  <si>
    <t xml:space="preserve"> A506</t>
  </si>
  <si>
    <t>OBJECTIVES: The objectives of this study were to develop the relative value units (RVUs) and unit costs of hospital health services employing the RVU method for economic evaluation in Thailand. METHODS: The RVUs were developed by using the objective data method based on the reimbursable price list of the Civil Service Medical Benefit Scheme. For non-reimbursable health promotion and prevention services, unit costs were calculated at a selected hospital for RVU development. To test the RVUs, the unit costs calculated by RVU method were compared to those computed by conventional micro-costing method. Then, the RVUs were used to calculate standard unit costs of health services. Three district hospitals and three provincial hospitals where met the developed efficiency criteria were selected for the calculation. Total hospital cost including labor, material and capital costs and excluding pharmacy cost was calculated. Total RVUs were calculated by the summation of the multiplication of number of health services provided and its RVU. Total cost was divided by the total RVUs resulting in cost per RVU. Finally, unit cost of each service was calculated by the multiplication of number of RVUs and cost per RVU. RESULTS: This study results in RVUs of 3091 health service items which were classified into 12 groups. Unit cost of each service classified by types of hospitals was provided. A webbased standard unit cost list was created and could be accessible to the public. CONCLUSIONS: This study developed the first list of standard unit cost of health services of district and provincial hospitals in Thailand. The standard unit cost list is an important tool for providing cost inputs when performing economic evaluation of health interventions and it helps standardize and improve the quality of economic evaluation studies in Thailand.</t>
  </si>
  <si>
    <t>PATH (2013)</t>
  </si>
  <si>
    <t>Vaccine supply chain costing methodology</t>
  </si>
  <si>
    <t xml:space="preserve">Between 2009 and 2012, technical staff from project Optimize, a collaboration between PATH and the World Health Organization, worked to develop costing methodology and create an accompanying Microsoft Excel-based costing tool to help estimate the cost of the vaccine supply chain in Senegal and Vietnam. The costing methodology and tool were used to estimate baseline costs and to estimate the changes to costs and other supply chain metrics associated with new supply chain technologies and approaches. We designed the costing tool to estimate the supply chain costs for the Expanded Programme on Immunization (EPI). Costs are estimated for a fully immunized child receiving 12 doses for the traditional EPI schedule, or receiving ten doses for the pentavalent schedule, and pregnant women receiving two doses of tetanus toxoid.This report documents the methodology used to develop the costing tool. The tool itself and associatedquestionnaires are available free of charge from project Optimize. Please contact mmvundura@path.orgto receive a copy. </t>
  </si>
  <si>
    <t>Lancet</t>
  </si>
  <si>
    <t>NASA (2009)</t>
  </si>
  <si>
    <t>Guide to produce National AIDS Spending Assessment (NASA)</t>
  </si>
  <si>
    <t>This guide is intended to support the technical capability to conduct the NASA exercise in the country estimation of HIV and AIDS spending assessments. Unique to this guideline is the harmonization among the several HIV and AIDS related programs, interventions and activities. These are captured in the NASA classification of functions. The proposals establishing the NASA classifications have been discussed and agreed by members of the UNAIDS Global Consortium on Resource Tracking at its meeting held at UNAIDS headquarters in September 2005.</t>
  </si>
  <si>
    <t>Milbank Quarterly</t>
  </si>
  <si>
    <t>Medical Care Research and Review</t>
  </si>
  <si>
    <t>UNAIDS (2011)</t>
  </si>
  <si>
    <t>Manual for costing HIV facilities and services</t>
  </si>
  <si>
    <t>UNAIDS (2012)</t>
  </si>
  <si>
    <t>The World Health Organization Health and Work Performance Questionnaire (HPQ)</t>
  </si>
  <si>
    <t>Journal of Occupational and Environmental Medicine</t>
  </si>
  <si>
    <t>156-74</t>
  </si>
  <si>
    <t>This report describes the World Health Organization Health and Work Performance Questionnaire (HPQ), a self-report instrument designed to estimate the workplace costs of health problems in terms of reduced job performance, sickness absence, and work-related accidents-injuries. Calibration data are presented on the relationship between individual-level HPQ reports and archival measures of work performance and absenteeism obtained from employer archives in four groups: airline reservation agents (n = 441), customer service representatives (n = 505), automobile company executives (n = 554), and railroad engineers (n = 850). Good concordance is found between the HPQ and the archival measures in all four occupations. The paper closes with a brief discussion of the calibration methodology used to monetize HPQ reports and of future directions in substantive research based on the HPQ.</t>
  </si>
  <si>
    <t>Estimating resource use</t>
  </si>
  <si>
    <t>Measurement</t>
  </si>
  <si>
    <t>Comparison of self-reported and medical record health care utilization measures</t>
  </si>
  <si>
    <t>Journal of Clinical Epidemiology</t>
  </si>
  <si>
    <t>989-995</t>
  </si>
  <si>
    <t>Self-reported utilization of health care services is important in epidemiological studies and in health care planning, policy, and research, and the accuracy of such information is essential. This study assessed the validity of self-reported utilization of health care services in a randomly selected cohort of 500 community-dwelling men aged 40 to 79 years in Olmsted County, Minnesota. Men had previously completed a self-administered questionnaire that elicited information on utilization of health care services; questions included total inpatient hospital nights in the previous year, total ambulatory physician visits in the previous year, and physician visits in the previous 2 weeks. The complete community medical records of the men were reviewed, and the accuracy of self-reported information was evaluated by assessing the difference between self-reported utilization and actual medical record utilization as ascertained from the medical records, and the distribution of these differences. Exact agreement was 93% for inpatient hospital nights, 91% for ambulatory physician visits in 2 weeks, and 30% for ambulatory physician visits in the previous year. There was an increase in the variability of the difference between self-reported and medical record utilization with an increasing number of inpatient nights or ambulatory physician visits, and a significant bias toward underreporting with an increasing number of ambulatory physician visits in the previous year. These findings suggest that self-reported inpatient nights in the previous year and ambulatory physician visits in 2 weeks are reasonably accurate, but self-reported ambulatory physician visits in the previous year may be less accurate and likely to be biased toward underreporting at higher numbers of visits. This information should be taken into account by researchers and health planners using self-reported measures of utilization.</t>
  </si>
  <si>
    <t>Roberts (1996)</t>
  </si>
  <si>
    <t>Labor and health status in economic evaluation of health care. The Health and Labor Questionnaire</t>
  </si>
  <si>
    <t>A health care program may influence both costs and health effects. We developed the Health and Labor Questionnaire (HLQ), which consists of four modules, to collect data on absence from work, reduced productivity, unpaid labor production, and labor-related problems. We applied the HLQ in several studies, and the results are encouraging.</t>
  </si>
  <si>
    <t>Self-reports of health care utilization compared to provider records</t>
  </si>
  <si>
    <t>136-141</t>
  </si>
  <si>
    <t>This study compares self-reports of medical utilization with provider records. As part of a chronic disease self-management intervention study, patients completed self-reports of their last six months of health care utilization. A subgroup of patients was selected from the larger study and their self-reports of utilization were compared to computerized utilization records. Consistent with earlier studies, patients tended to report less physician utilization than was recorded in the computerized provider records. However, they also tended to report slightly more emergency room visits than were reported in the computerized utilization records. There was no association between demographic or health variables and the tendency toward discrepancy between self-report and computerized utilization record reports. However, there was a tendency for the discrepancy to increase as the amount of record utilization increased. Thus, the likelihood of bias caused by differing demographic factors is low, but researchers should take into account that underreporting occurs and is likely to increase as utilization increases.</t>
  </si>
  <si>
    <t>217-35</t>
  </si>
  <si>
    <t>Self-report is often used to estimate health care utilization. However, the accuracy of such data is of paramount concern. The authors conducted a systematic review of 42 studies that evaluated the accuracy of self-report utilization data, where utilization was defined as a visit to a clinical provider or entity. They also present a broad conceptual model that identifies major issues to consider when collecting, analyzing, and reporting such data. The results show that self-report data are of variable accuracy. Factors that affect accuracy include (1) sample population and cognitive abilities, (2) recall time frame, (3) type of utilization, (4) utilization frequency, (5) questionnaire design, (6) mode of data collection, and (7) memory aids and probes.</t>
  </si>
  <si>
    <t xml:space="preserve"> 688-695</t>
  </si>
  <si>
    <t>From a societal perspective long-term clinical trials or follow-up studies should preferably not only include an evaluation of the health effect for the patient, but also an economic evaluation. In order to yield comprehensive medical and nonmedical resource use data, we at least partly depend on respondents' recall for collecting these costing data. A patient cost diary was developed in order to estimate total resource use, expenses, and lost production due to illness and treatment. We applied the cost diary in two randomized clinical trials evaluating the cost-effectiveness of behavioral rehabilitation in 205 fibromyalgia and chronic low back pain patients. The use of the diary was evaluated, studying the feasibility, the influence of the period of data collection on the results, and some aspects of validity. Eighty-five percent of the patients completed at least one diary and in total 68% of the diaries were returned. Although the results for the three alternative periods of data collection (keeping the diary 1 week every month, 2 weeks every 2 months, or a full year) were not significantly different, they were only moderately correlated. Finally, self-reported specialist care contacts were generally in agreement with data from an insurance company. However, for physiotherapy contacts there were differences between the self-reported and insurance data. This study shows how the cost diary might be used successfully in cost-effectiveness studies. Copyright (C) 2000 Elsevier Science Inc.</t>
  </si>
  <si>
    <t>Accuracy of self-reported health services use and patterns of care among urban older adults</t>
  </si>
  <si>
    <t>662-670</t>
  </si>
  <si>
    <t>Background. Understanding older adults' volume and patterns of health service use is fundamental to efforts to improve the quality and efficiency of services.Objective. To analyze the accuracy of older adults' self report of health services use and to determine the proportion of care obtained outside a defined urban academic health care system.Research Design. Telephone survey of self-reports validated against data routinely archived in an electronic medical record system.Subjects. Stratified random sample of 422 patients (≥ 60 years) who had contact with the health care system at least once in the previous 3 months.Measures. Self reports of hospitalizations, emergency room visits, physicians visits, extended care visits, and home care visits over the past 12 months, health status, physical activity, and sociodemographics factors.Results. The sample population was more likely to report health services use and functional disability than was a community-based sample of older adults; 67% of the sample were women, 53.9% were African American, 71% were age 65 and over, 38.7% lived alone, and 24.6% reported poor financial resources. Based on data from the electronic medical record, 27.9% of the sample were hospitalized at least once in the prior 12 months, 54.6% had at least one emergency room visit, and the mean number of ambulatory visits was 8.1. Comparing self-report data to the electronic record data, 24.1% of older adults with a hospitalization in the prior 12 months failed to report the episode; 28.1% of those with an emergency room visit failed to report the episode as did 5.2% of those with an ambulatory care visit. The accuracy of the self reports of volume of these services were also substantially under reported. We were unable to identify any patient characteristics that were highly correlated with inaccuracy. We estimate that approximately 9.5% of health care costs are accrued outside this urban health care system.Conclusions. These older adults substantially under-report health services use, including hospital episodes over a 12-month period. Reliance on self-reported use data over the prior year to model patterns of health care use among older adults is not supported by these data.</t>
  </si>
  <si>
    <t>Precision and accuracy in measuring absence from work as a basis for calculating productivity costs in The Netherlands</t>
  </si>
  <si>
    <t>Social Science &amp; Medicine</t>
  </si>
  <si>
    <t xml:space="preserve"> 243-249</t>
  </si>
  <si>
    <t>The impact of disease on the ability of a person to perform work should be part of an economic evaluation when a societal viewpoint is used for the analysis. This impact is reflected by calculating productivity costs. Measurement of these costs is often performed retrospectively. The purpose of our study was to study precision and accuracy of a retrospective self-administered questionnaire on sick leave. Employees of a company were asked to indicate the number of days absent from work due to illness during the past 2 weeks, 4 weeks, 2 months, 6 months, and the past 12 months. The percentage of respondents with an absolute difference of a maximum of respectively 0, 1, 2, 3, 4, 5, 6, 7, 8, and 9 or more days between reported, and company-registered absence due to illness was determined. Besides this, the proportional difference was calculated. A systematic difference was tested with a signed rank test. Of the reported data, 95% matched the registered data perfectly when the recall period was limited to 2 and 4 weeks. This percentage decreased to 87%, 57%, and 51% for 2 months, 6 months, and 12 months. The weighted mean proportional differences for the recall periods were respectively 32.9, 35.2, 45.3, 34.9, and 113.6%. No systematic positive or negative difference was found between registered and reported sick leave. The results suggest that the recall period for retrospective measurement of sick leave is limited according to the precision level, which seems to be appropriate for the subject and the purpose of the study. We recommend using a recall period of no more than 2 months. Copyright (C) 2000 Elsevier Science Ltd.</t>
  </si>
  <si>
    <t xml:space="preserve">Journal of Ambulatory Care Management </t>
  </si>
  <si>
    <t>1</t>
  </si>
  <si>
    <t>102-10</t>
  </si>
  <si>
    <t>Researchers have frequently relied on case identification using clinician-based screening as the standard. This study evaluates a self-administered screening questionnaire developed for use in the Veterans Health Study. We compared concordance between elderly patients' reports of selected chronic illnesses and the medical record. The purpose of this study was to determine the feasibility of using a self-report screening questionnaire for case identification in an outcomes study of elderly respondents. Reports of the presence of selected chronic illnesses were compared in a sample of patients (N = 402) receiving outpatient care between 2 data sources, patient self-report and medical record, to determine overall concordance in 5 common chronic conditions (hypertension, adult-onset diabetes mellitus, chronic low-back pain, osteoarthritis of the knee, and chronic lung disease). Discordance between the 2 data sources varied by condition. Differences in reporting were small for diabetes and hypertension, intermediate for chronic lung disease, and larger for osteoarthritis of the knee and chronic low-back pain, where the chart did not identify substantial proportions of cases reported in the questionnaire. Use of patient-reported screening questionnaires, which are self-administered, is a valid, cost-efficient method to identify some chronic illnesses. Using medical records alone may result in underestimation of some symptom-based conditions.</t>
  </si>
  <si>
    <t>Acta Anaesthesiol Scand</t>
  </si>
  <si>
    <t>Measuring quantities</t>
  </si>
  <si>
    <t xml:space="preserve"> 39-45</t>
  </si>
  <si>
    <t>The aim of the study was to determine whether the total cost estimate of a hospital service remains reliable when the cost components of bottom-up microcosting were replaced by the cost components of top-down microcosting or gross costing. Total cost estimates were determined in representative general hospitals in the Netherlands for appendectomy, normal delivery, stroke, and acute myocardial infarction for 2005. It was concluded that restricting the use of bottom-up microcosting to those cost components that have a great impact on the total costs (i.e., labour and inpatient stay) would likely result in reliable cost estimates.</t>
  </si>
  <si>
    <t>The accuracy of self-reported healthcare resource utilization in health economic studies</t>
  </si>
  <si>
    <t xml:space="preserve"> 705-710</t>
  </si>
  <si>
    <t>Objective: Individuals' recollections of the number and type of health service encounters are frequently required for health economic studies. We sought to establish whether the accuracy of self-reported healthcare resource utilization is a function of the duration of the recall period and the saliency of the health service encounter.Methods: Patient recollections of a range of community services (general practitioner visits, community midwifery visits) and hospital services (accident and emergency attendances, hospital outpatient attendances, inpatient admissions) over 4-month and 8-month time periods were obtained from women participating in a randomized controlled trial. Comparisons were made with healthcare resource utilization data extracted from medical records. Where significant differences were identified between the self-reported and medically recorded data, a multivariate linear regression model was constructed to identify the factors associated with underreporting and overreporting of healthcare resource utilization.Results: The study revealed a tendency to underreport community service utilization, which appears to be exacerbated when the recall period is extended. A number of sociodemographic and clinical factors significantly associated with this tendency to underreport community service utilization were identified. The self-reporting of hospital service utilization over varying periods of recall was found to be more accurate.Conclusion: It is important that economic analysts establish optimal methods for estimating resource utilization quantities within health economic analytical designs. In particular, greater emphasis should be placed on extracting information on community service utilization from medical records or routine health service information systems.</t>
  </si>
  <si>
    <t>A comparison of two methods of collecting economic data in primary care</t>
  </si>
  <si>
    <t>Background. There have been few attempts to assess alternative methods of collecting resource use data for economic evaluations. Objective. This study aimed to compare two methods of collecting resource use data in primary care: GPs' case records and a self-complete postal questionnaire. Methods. 303 primary care attenders were sent a postal survey, incorporating a questionnaire designed to collect service utilisation information for the previous six months. Data were also collected from GP case records. The reporting of GP visits between the two methods, and estimates of costs associated with those visits, were compared. Results. There was good agreement between the number of GP visits recorded on GP case records (mean 3.03) and on the CSRI (mean 2.99) (concordance correlation coefficient = 0.756). In contrast, estimates of average costs of visits from CSRI data were higher and had greater variance compared to case record-based costs (54.63 pound versus 42.37; pound P = 0.003). This may be explained by differences in average visit length (11.66 versus 9.36 minutes). Conclusions. This study shows good agreement between GP case records and a self-complete questionnaire for the reporting of GP visits. However, differences in costs associated with those visits arose due to differences in the method used for calculating length of visit.</t>
  </si>
  <si>
    <t>Fam Pract</t>
  </si>
  <si>
    <t>Validity of maternal report of acute health care use for children younger than 3 years</t>
  </si>
  <si>
    <t>Archives of Pediatrics and Adolescent Medicine</t>
  </si>
  <si>
    <t>167-172</t>
  </si>
  <si>
    <t>Background  National household surveys often rely on parents’ recall to assess children’s use of health care services. However, little is known about the accuracy of parental reporting of hospitalizations and emergency department (ED) use.Objectives  To assess the agreement between maternal reported and medical record acute health care data for children younger than 3 years and to determine if agreement between the 2 varies by maternal characteristics.Design and Methods  Data were obtained from the national evaluation of the Healthy Steps for Young Children for 2937 families who completed parent interviews at 2 to 4 and 30 to 33 months and whose children’s medical records were abstracted. Services assessed included hospitalizations and ED visits since birth (2-4 and 30-33 months) and in the last 12 months (30-33 months). Absolute and beyond chance agreements were calculated. Results were stratified by maternal age (&lt;20, 20-29, or ≥30 years), parity (first-time, second-time, or greater mother), income (&lt;$20 000, $20 000-$49 999, or ≥$50 000), and the presence or absence of maternal depressive symptoms.Results  Absolute agreement was high for hospitalizations (≥90%) at both time points. It was high for ED use (&gt;90%) only at 2 to 4 months. Beyond chance agreement was higher for hospitalizations than for ED use at 2 to 4 and 30 to 33 months. Beyond chance agreement declined with increased duration of recall and younger maternal age. No differences were found by other maternal characteristics.Conclusions  Mothers have good recall for acute health care events during the first 3 years of their children’s lives. This finding suggests that mothers are a good source of information regarding children’s acute health care use.</t>
  </si>
  <si>
    <t>International Journal of Methods in Psychiatric Research</t>
  </si>
  <si>
    <t>How accurate are self-reports? Analysis of self-reported health care utilization and absence when compared with administrative data</t>
  </si>
  <si>
    <t>786-796</t>
  </si>
  <si>
    <t>Objective: To determine the accuracy of self-reported healthcare utilization and absence reported on health risk assessments (HRAs) against administrative claims and human resource records. Methods: Self-reported values of healthcare utilization and absenteeism were analyzed for concordance to administrative claims values. Percent agreement, Pearson’s correlations, and multivariate logistic regression models examined the level of agreement and characteristics of participants with concordance. Results: Self-report and administrative data showed greater concordance for monthly compared to yearly healthcare utilization metrics. Percent agreement ranged from 30 to 99% with annual doctor visits having the lowest percent agreement. Younger people, males, those with higher education, and healthier individuals more accurately reported their healthcare utilization and absenteeism. Conclusions: Self-reported healthcare utilization and absenteeism may be used as a proxy when medical claims and administrative data are unavailable, particularly for shorter recall periods.</t>
  </si>
  <si>
    <t xml:space="preserve"> 1805-1814</t>
  </si>
  <si>
    <t>Objective. To estimate and compare lost work hours attributable to presenteeism, defined as reduced productivity while working, in individuals with osteoarthritis (OA) or rheumatoid arthritis (RA), according to 4 instruments. Methods. In our prospective study, 250 workers with OA (n = 130) or RA (n = 120) were recruited from community and clinical sites. Lost hours due to presenteeism at baseline were estimated using the Health and Labor Questionnaire (HLQ), the Work Limitations Questionnaire (WLQ), the World Health Organization's Health and Work Performance Questionnaire (HPQ), and the Work Productivity and Activity Impairment Questionnaire (WPAI). Only those respondents working over the past 2 weeks were included. Repeated-measures ANOVA was used to compare the lost-time estimates, according to each instrument. Results. Of the 212 respondents included in the analyses, the frequency of missing and "0" values among the instruments was different (17% and 61% for HLQ, 8% and 5% for WLQ, 1% and 16% for HPQ, 0% and 27% for WPAI, respectively). The average numbers of lost hours (SD) per 2 weeks due to presenteeism using HLQ, WLQ, HPQ, and WPAI were 1.6 (3.9), 4.0 (3.9), 13.5 (12.5), and 14.2 (16.7). The corresponding costs for the 2-week period were CAN$30.03, $83.05, $284.07, and $285.10. The differences in the lost-hour estimates according to instruments were significant (p &lt; 0.001). Conclusion. Among individuals with arthritis, estimates of productivity losses while working vary widely according to the instruments chosen. Further research on instrument design and implications for a standardized approach to estimate lost time due to presenteeism is needed. The Journal of Rheumatology Copyright © 2010. All rights reserved.</t>
  </si>
  <si>
    <t>Chapko (2009)</t>
  </si>
  <si>
    <t xml:space="preserve"> 1188-1201</t>
  </si>
  <si>
    <t>This paper compares two quite different approaches to estimating costs: a 'bottom-up' approach, represented by the US Department of Veterans Affairs' (VA) Decision Support System that uses local costs of specific inputs; and a 'top-down' approach, represented by the costing system created by the VA Health Economics resource Center, which assigns the VA national healthcare budget to specific products using various weighting systems. Total annual costs per patient plus the cost for specific services (e.g. clinic visit, radiograph, laboratory, inpatient admission) were compared using scatterplots, correlations, mean difference, and standard deviation of individual differences. Analysis are based upon 2001 costs for 14 915 patients at 72 facilities. Correlations ranged from 0.24 for the cost of outpatient encounters to 0.77 for the cost of inpatient admissions, and 0.85 for total annual cost. The mean difference between costing methods was $707 ($4168 versus $3461) for total annual cost. The standard deviation of the individual differences was $5934. Overall, the agreement between the two costing systems varied by the specific cost being measured and increased with aggregation. Administrators and researchers conducting cost analyses need to carefully consider the purpose, methods, characteristics, strengths, and weaknesses when selecting a method for assessing cost. Copyright © 2008 John Wiley &amp; Sons, Ltd.</t>
  </si>
  <si>
    <t>Health Services Research</t>
  </si>
  <si>
    <t>Journal of Nursing Administration</t>
  </si>
  <si>
    <t>Journal of Gerontology</t>
  </si>
  <si>
    <t>Journal of the American Academy of Child &amp; Adolescent Psychiatry</t>
  </si>
  <si>
    <t>Drug and Alcohol Dependence</t>
  </si>
  <si>
    <t>The validity of self-reported health-care utilization by AIDS patients</t>
  </si>
  <si>
    <t>AIDS</t>
  </si>
  <si>
    <t>775-783</t>
  </si>
  <si>
    <t>Objectives: To examine the validity of self-reported health-care utilization among persons with AIDS.Design: A comparison of survey data with information collected from medical and financial records.Methods: Personal interviews provided information on utilization within a 4-month period for inpatient admissions (n = 296), ambulatory visits (n = 284), and hours of homecare (n = 106). Risk group, socioeconomic characteristics, disease stage, functional status, memory, and respondent's recall ability were also measured. Reporting error was defined as the difference between self reports and medical/financial records. Variations among subgroups of patients were examined using t tests and multiple regression. To determine whether reporting errors affected analysis of utilization data, we compared coefficients from parallel utilization models using each data source to predict use/non-use and total utilization.Results: Mean overall reporting errors were small and not significantly different from zero. Reporting errors were lowest for hospital admissions and highest for homecare. High utilizers underreported all types of services. The interviewer evaluation of recall was an independent and significant predictor of reporting errors for admissions and ambulatory visits. Reporting errors varied by selected subgroup characteristics, but the direction and significance of the error depended on the type of utilization measured. In the parallel utilization models, few differences appeared between models using self-reports and medical/financial records to identify correlates of use/non-use, but some differences between the models of total utilization were apparent.Conclusions: Self-reports of utilization by AIDS patients with a recall period of 4 months or less provide, on average, valid data for analytic purposes. However, caution should be applied to reports by high or low users or by respondents judged by interviewers to have major recall problems.</t>
  </si>
  <si>
    <t>Journal of health economics</t>
  </si>
  <si>
    <t>Psychiatric Services</t>
  </si>
  <si>
    <t>Alcohol and Alcoholism</t>
  </si>
  <si>
    <t>American Journal of Community Psychology</t>
  </si>
  <si>
    <t>tarriffs (ie DRGs) vs other cost data</t>
  </si>
  <si>
    <t>Health &amp; Social Care in the Community</t>
  </si>
  <si>
    <t>Social Psychiatry and Psychiatric Epidemiology</t>
  </si>
  <si>
    <t>Neuroepidemiology</t>
  </si>
  <si>
    <t>Spine</t>
  </si>
  <si>
    <t>Heerey (2002)</t>
  </si>
  <si>
    <t xml:space="preserve"> 29-33</t>
  </si>
  <si>
    <t>Investigating the pharmacoeconomic impact of any diagnostic or therapeutic intervention in the Irish healthcare setting is currently compromised by the lack of detailed cost data. Consequently, we conducted a number of microcosting studies in the areas of acute myocardial infarction, cardiac failure and HIV, from the hospital perspective. The results of these microcosting studies were compared with the costing estimates assigned to hospital admissions, based on the diagnosis-related group system. Differences ranged from -9 to 66%. It was concluded that the diagnosis related group system is a useful estimate of costs for patient admissions in the absence of detailed cost of illness data. However, supplementary costing studies should be performed for certain therapeutic areas--particularly those where investigation and/or treatment costs are high.</t>
  </si>
  <si>
    <t>Evaluation and Program Planning</t>
  </si>
  <si>
    <t>Jacobs (1996)</t>
  </si>
  <si>
    <t xml:space="preserve"> 525-29</t>
  </si>
  <si>
    <t>This paper addresses the issue of biases in cost measures which are used in economic evaluation studies. The basic measure of hospital costs which is used by most investigators is unit cost. Focusing on this measure, a set of criteria which the basic measures must fulfill in order to approximate the marginal cost (MC) of a service for the relevant product, in the representative site, was identified. Then four distinct biases--a scale bias, a case mix bias, a methods bias and a site selection bias--each of which reflects the divergence of the unit cost measure from the desired MC measure, were identified. Measures are proposed for several of these biases and it is suggested how they can be corrected.</t>
  </si>
  <si>
    <t>1270-1282</t>
  </si>
  <si>
    <t>Background. Medication measurement is crucial in assessing quality for chronic conditions yet agreement of alternate data sources remains uncertain. Objectives. To evaluate medication agreement between interviews, medical records, and pharmacy data; to assess data source contribution to attributing medication exposure; and to describe the impact of combining data sources on models that predict medication use. Research Design. Prospective cohort study. Subjects. Probability sample of HIV-infected participants in the HIV Cost and Services Utilization Study. Measures. Medications reported in 2267 interviews, 1936 medical records, and 457 pharmacy records were compared using crude agreement, kappa, and the proportion of average positive and negative agreement. The percent of medications reported in each source alone was used to assess their relative contribution to attributing exposure status. We performed weighted logistic regression in alternate data sources. Results. Kappa varied from 0.38 for nucleoside reverse transcriptase inhibitors to 0.70 for protease inhibitors, when comparing drug classes in interview versus medical record, interview versus pharmacy data, and medical record versus pharmacy data. The percentage of medications reported in medical records was greater than that reported in interviews or pharmacy data. Pharmacy data contributed little to the attribution of medication exposure. Adding medication data to interview data did not appreciably change analytic models predicting medication use. Conclusions. For specific medications, agreement between alternative data sources is fair to substantial, but is lower for key drug classes. Relying on one data source may lead to misclassification of drug exposure status, but combining data sources does not change the results of analytic models predicting appropriate medication use.</t>
  </si>
  <si>
    <t>BMC Medical Research Methodology</t>
  </si>
  <si>
    <t>Journal of Internal Medicine</t>
  </si>
  <si>
    <t>American Journal of Epidemiology</t>
  </si>
  <si>
    <t>Epilepsia</t>
  </si>
  <si>
    <t>Arthritis Care and Research</t>
  </si>
  <si>
    <t>Expert consultation</t>
  </si>
  <si>
    <t>Medical Decision Making</t>
  </si>
  <si>
    <t xml:space="preserve"> 753-758</t>
  </si>
  <si>
    <t>Background: Productivity losses often contribute significantly to the total costs in economic evaluations adopting a societal perspective. Currently, no consensus exists on the measurement and valuation of productivity losses. Objective: We aimed to develop a standardized instrument for measuring and valuing productivity losses. Methods: A group of researchers with extensive experience in measuring and valuing productivity losses designed an instrument suitable for self-completion, building on preknowledge and evidence on validity. The instrument was designed to cover all domains of productivity losses, thus allowing quantification and valuation of all productivity losses. A feasibility study was performed to check the questionnaire's consistency and intelligibility. Results: The iMTA Productivity Cost Questionnaire (iPCQ) includes three modules measuring productivity losses of paid work due to 1) absenteeism and 2) presenteeism and productivity losses related to 3) unpaid work. Questions for measuring absenteeism and presenteeism were derived from existing validated questionnaires. Because validated measures of losses of unpaid work are scarce, the questions of this module were newly developed. To enhance the instrument's feasibility, simple language was used The feasibility study included 195 respondents (response rate 80%) older than 18 years. Seven percent (n = 13) identified problems while filling in the iPCQ including problems with the questionnaire's instructions and routing (n = 6) and wording (n = 2). Five respondents experienced difficulties in estimating the time that would be needed for other people to make up for lost unpaid work. Conclusions: Most modules of the iPCQ are based on validated questions derived from previously available instruments. The instrument is understandable for most of the general public.</t>
  </si>
  <si>
    <t>Journal of Community Psychology</t>
  </si>
  <si>
    <t xml:space="preserve"> 18-24</t>
  </si>
  <si>
    <t>Psychiatry Research</t>
  </si>
  <si>
    <t>PLoS One</t>
  </si>
  <si>
    <t>Journal of Behavioral Health Services &amp; Research</t>
  </si>
  <si>
    <t>Journal of Asthma</t>
  </si>
  <si>
    <t>Hurley (1995)</t>
  </si>
  <si>
    <t>Journal of Epidemiology and Community Health</t>
  </si>
  <si>
    <t xml:space="preserve"> 525-531</t>
  </si>
  <si>
    <t>Study objectives - Studies estimating the cost of specific illnesses do not generally take into account the fact that health care costs would have been incurred in the absence of the disease of interest. The goal of this study was to develop a method of estimating age specific baseline health care costs. These costs were calculated for Australian men, and their magnitude was compared with the costs of caring for men with HN infection.Design - Information about health service usage was obtained fi om the 1989-90 national health survey and linked with data on the costs of services to obtain average monthly costs for individual and total health services. Setting - The Australian community.Participants - A total of 18 160 men aged 20 years and over.Conclusion - Baseline costs comprised around 18% of health care costs for men with asymptomatic HIV infection, but less than 1% of costs for men with AIDS. These estimates provide an essential baseline for determining the costs attributable to specific diseases.Results - Average total health service costs per man per month were $103 (Australian). Hospital admissions comprised approximately 40% of these costs and casualty/outpatient visits, consultations with a doctor, and prescribed medication comprised 10%, 13%, and 12%, respectively. Costs increased with age, from around $60 per month for men aged 20-39 years to $213 per month for men aged 60 and over.</t>
  </si>
  <si>
    <t>Shrestha (2012)</t>
  </si>
  <si>
    <t>Comparison of methods for estimating the cost of human immunodeficiency virus-testing interventions</t>
  </si>
  <si>
    <t>Journal of Public Health Management and Practice</t>
  </si>
  <si>
    <t xml:space="preserve"> 259-267</t>
  </si>
  <si>
    <t>The Centers for Disease Control and Prevention (CDC), Division of HIV/AIDS Prevention, spends approximately 50% of its $325 million annual human immunodeficiency virus (HIV) prevention funds for HIV-testing services. An accurate estimate of the costs of HIV testing in various settings is essential for efficient allocation of HIV prevention resources. To assess the costs of HIV-testing interventions using different costing methods. DESIGN, SETTINGS, AND PARTICIPANTS: We used the microcosting-direct measurement method to assess the costs of HIV-testing interventions in nonclinical settings, and we compared these results with those from 3 other costing methods: microcosting-staff allocation, where the labor cost was derived from the proportion of each staff person's time allocated to HIV testing interventions; gross costing, where the New York State Medicaid payment for HIV testing was used to estimate program costs, and program budget, where the program cost was assumed to be the total funding provided by Centers for Disease Control and Prevention. Total program cost, cost per person tested, and cost per person notified of new HIV diagnosis. The median costs per person notified of a new HIV diagnosis were $12 475, $15 018, $2697, and $20 144 based on microcosting-direct measurement, microcosting-staff allocation, gross costing, and program budget methods, respectively. Compared with the microcosting-direct measurement method, the cost was 78% lower with gross costing, and 20% and 61% higher using the microcosting-staff allocation and program budget methods, respectively. Our analysis showed that HIV-testing program cost estimates vary widely by costing methods. However, the choice of a particular costing method may depend on the research question being addressed. Although program budget and gross-costing methods may be attractive because of their simplicity, only the microcosting-direct measurement method can identify important determinants of the program costs and provide guidance to improve efficiency.</t>
  </si>
  <si>
    <t>Disease Management</t>
  </si>
  <si>
    <t>Obesity Reviews</t>
  </si>
  <si>
    <t>disease-specific</t>
  </si>
  <si>
    <t>JOURNAL OF HEALTH SERVICES RESEARCH and POLICY</t>
  </si>
  <si>
    <t>American Journal of Family Therapy</t>
  </si>
  <si>
    <t>Cost as a study outcome: sensitivity of study conclusions to the method of estimating cost</t>
  </si>
  <si>
    <t>4 Suppl Va</t>
  </si>
  <si>
    <t>OBJECTIVES: The analyses presented here are intended to provide empirical guidance to two questions faced by researchers performing clinical trials which include a cost component: Which health care services should we track? Should we use facility specific costs or national average costs for individual services in estimating total costs? METHODS: We reanalyzed cost data from the Department of Veterans Affairs (VA) multisite clinical trial which compared Adult Day Health Care (ADHC) to Customary Care for patients at high risk for nursing home care. The data presented here compares the original analysis (a combination of local and national costs) to an analysis based on purely facility-specific costs and to an analysis based upon purely VA national costs. Costs for hospital, clinic, nursing home, ADHC, hospital based home care, rehabilitation, pharmacy, and laboratory were included. RESULTS: Hospital, nursing home, clinic, and ADHC in combination account for 98% of the variation in total cost per patient. Including only hospital, clinic, nursing home, ADHC, and hospital-based home care in total cost per patient closely replicated the findings for total cost when all services were included. The originally reported analysis and the 2 new analyses, using respectively facility specific costs and national average costs, did differ substantially in the magnitude of the difference between the total cost per patient of ADHC and Customary Care. They did differ with regard to statistical significance as the P values were either slightly above or below 0.05. CONCLUSIONS: Ideally all health care costs should be included in the analysis. When this is not feasible, one should determine utilization and cost for the intervention itself, costly services (usually hospital, nursing home, and clinic care), and lower cost services that are likely to be affected by the intervention. Sensitivity analysis should be performed to determine if different methods of costing (eg, facility specific versus national costs) materially affect the conclusions of the study.</t>
  </si>
  <si>
    <t>Drug Information Journal</t>
  </si>
  <si>
    <t>Research &amp; Theory for Nursing Practice</t>
  </si>
  <si>
    <t>Paediatr Nurs</t>
  </si>
  <si>
    <t>Cunnama (2016)</t>
  </si>
  <si>
    <t>25 53-66</t>
  </si>
  <si>
    <t>Purpose Estimating the incremental costs of scaling-up novel technologies in low-income and middle-income countries is a methodologically challenging and substantial empirical undertaking, in the absence of routine cost data collection. We demonstrate a best practice pragmatic approach to estimate the incremental costs of new technologies in low-income and middle-income countries, using the example of costing the scale-up of Xpert Mycobacterium tuberculosis (MTB)/resistance to riframpicin (RIF) in South Africa. Materials and methods We estimate costs, by applying two distinct approaches of bottom-up and top-down costing, together with an assessment of processes and capacity. Results The unit costs measured using the different methods of bottom-up and top-down costing, respectively, are $US16.9 and $US33.5 for Xpert MTB/RIF, and $US6.3 and $US8.5 for microscopy. The incremental cost of Xpert MTB/RIF is estimated to be between $US14.7 and $US17.7. While the average cost of Xpert MTB/RIF was higher than previous studies using standard methods, the incremental cost of Xpert MTB/RIF was found to be lower. Conclusion Costs estimates are highly dependent on the method used, so an approach, which clearly identifies resource-use data collected from a bottom-up or top-down perspective, together with capacity measurement, is recommended as a pragmatic approach to capture true incremental cost where routine cost data are scarce.</t>
  </si>
  <si>
    <t>South Africa</t>
  </si>
  <si>
    <t>Trials</t>
  </si>
  <si>
    <t>Clinical Therapeutics</t>
  </si>
  <si>
    <t>BMJ Open</t>
  </si>
  <si>
    <t>Pneumologie</t>
  </si>
  <si>
    <t>Health Technology Assessment</t>
  </si>
  <si>
    <t>Frappier (2015)</t>
  </si>
  <si>
    <t>Costing bias in economic evaluations</t>
  </si>
  <si>
    <t>Journal of Medical Economics</t>
  </si>
  <si>
    <t xml:space="preserve"> 596-599</t>
  </si>
  <si>
    <t>Determining the cost-effectiveness of healthcare interventions is key to the decision-making process in healthcare. Cost comparisons are used to demonstrate the economic value of treatment options, to evaluate the impact on the insurer budget, and are often used as a key criterion in treatment comparison and comparative effectiveness; however, little guidance is available to researchers for establishing the costing of clinical events and resource utilization. Different costing methods exist, and the choice of underlying assumptions appears to have a significant impact on the results of the costing analysis. This editorial describes the importance of the choice of the costing technique and it's potential impact on the relative cost of treatment options. This editorial also calls for a more efficient approach to healthcare intervention costing in order to ensure the use of consistent costing in the decision-making process.</t>
  </si>
  <si>
    <t>Ennigrou (1999)</t>
  </si>
  <si>
    <t>Methods for estimating the cost of nosocomial infection. [French]</t>
  </si>
  <si>
    <t>La Tunisie médicale</t>
  </si>
  <si>
    <t>: 478</t>
  </si>
  <si>
    <t>The evaluation of the direct and indirect costs of nosocomial infections is discussed. Methods of estimating the cost of nosocomial infection, such as direct assessment, simple comparison, case-control comparison and standardized comparison, and economic analysis (cost-benefit, cost-effectiveness) are considered.</t>
  </si>
  <si>
    <t>Tunisia</t>
  </si>
  <si>
    <t>Dilokthornsakul (2010)</t>
  </si>
  <si>
    <t xml:space="preserve"> A562</t>
  </si>
  <si>
    <t>OBJECTIVES: Several methods have been to estimate costs in economic evaluation studies. Different methods may give different values. The magnitudes of difference of estimates based on cost-to-charge ratio and diagnosis related group (DRG) methods were not much investigated. This study aimed to assess the differences of estimates of direct medical cost calculated by cost-to-charge ratio and DRG method using Stevens-Johnson syndrome (SJS) and Toxic epidermal necrolysis (TEN) as a case study. METHODS: This study was undertaken with retrospective cohort approach using electronic databases of a hospital located in the northern part of Thailand. We included patients who came to the hospital between January 1, 2003 and December 31, 2007 and were coded with International Classification of Disease 10th Edition (ICD-10) of L51.1 (SJS) or L51.2 (TEN). We used cost-to-charge ratio and DRG methods to estimate direct medical cost of SJS/TEN. All cost estimates were converted to reference year (2008) using Thai consumer price index in health product sectors. RESULTS: One hundred and fi fty-four patients were included. Mean age was 45.3 years. Fifty-six percent were male and 93% were SJS patients. The mean and median direct medical cost estimated by cost-to-charge ratio was US$918 and US$308, respectively. The mean and median values estimated by DRG were much lower with cost of US$554 and US$264, respectively. The mean estimate based on cost-to-charge ratio was higher than that of DRG by US$364 or 1.65 times. CONCLUSIONS: The cost estimates using cost-to-charge ratio and DRG are different. Selection of cost estimations may impact the cost estimates and cost-effectiveness results. Researchers should consider the perspective of study while choosing the method used for estimating costs.</t>
  </si>
  <si>
    <t>Stevens-Johnson syndrome (SJS) and Toxic epidermal necrolysis (TEN) as a case study</t>
  </si>
  <si>
    <t>Acta Hospitalia</t>
  </si>
  <si>
    <t>Alzheimer Disease &amp; Associated Disorders</t>
  </si>
  <si>
    <t>Journal of the American Medical Informatics Association</t>
  </si>
  <si>
    <t>Drummond (1996)</t>
  </si>
  <si>
    <t>Guidelines for authors and peer reviewers of economic submissions to the BMJ</t>
  </si>
  <si>
    <t>275-283</t>
  </si>
  <si>
    <t>Over the past decade interest in the economic evaluation of health care interventions has risen.' Reviews ofpublished studies have, however, shown gaps in the quality of work.`5 As far back as 1974 Williams listed the essential elements of economic evaluations,6 and more recently Drummond and colleagues set out the methodological areas generally agreed among economists.7 Guidelines for economic evaluations have been promulgated and reviewed by many bodies,8'14 but few medical journals have explicit guidelines for peer review of economic evaluations or consistently use economist reviewers for economic papers even though they are a major publication outlet for economic evaluations.15-17 In January 1995 the BMJ set up a working party on economic evaluation to improve the quality of submitted and published economic articles. It was not our intention to be unduly prescriptive or stifle innovative methods; our emphasis is on improving the clarity of economic evaluations. We also did not address those issues of conduct that have been emphasised in other guidelines.131'8</t>
  </si>
  <si>
    <t>Reporting</t>
  </si>
  <si>
    <t>Husereau (2013)</t>
  </si>
  <si>
    <t>Background: Economic evaluations of health interventions pose a particular challenge for reporting because substantial information must be conveyed to allow scrutiny of study findings. Despite a growth in published reports, existing reporting guidelines are not widely adopted. There is also a need to consolidate and update existing guidelines and promote their use in a user-friendly manner. A checklist is one way to help authors, editors, and peer reviewers use guidelines to improve reporting. Objective: The task force's overall goal was to provide recommendations to optimize the reporting of health economic evaluations. The Consolidated Health Economic Evaluation Reporting Standards (CHEERS) statement is an attempt to consolidate and update previous health economic evaluation guidelines into one current, useful reporting guidance. The CHEERS Elaboration and Explanation Report of the ISPOR Health Economic Evaluation Publication Guidelines Good Reporting Practices Task Force facilitates the use of the CHEERS statement by providing examples and explanations for each recommendation. The primary audiences for the CHEERS statement are researchers reporting economic evaluations and the editors and peer reviewers assessing them for publication. Methods: The need for new reporting guidance was identified by a survey of medical editors. Previously published checklists or guidance documents related to reporting economic evaluations were identified from a systematic review and subsequent survey of task force members. A list of possible items from these efforts was created. A two-round, modified Delphi Panel with representatives from academia, clinical practice, industry, and government, as well as the editorial community, was used to identify a minimum set of items important for reporting from the larger list. Results: Out of 44 candidate items, 24 items and accompanying recommendations were developed, with some specific recommendations for single study-based and model-based economic evaluations. The final recommendations are subdivided into six main categories: (1) title and abstract, (2) introduction, (3) methods, (4) results, (5) discussion, and (6) other. The recommendations are contained in the CHEERS statement, a user-friendly 24-item checklist. The task force report provides explanation and elaboration, as well as an example for each recommendation. The ISPOR CHEERS statement is available online via Value in Health or the ISPOR Health Economic Evaluation Publication Guidelines Good Reporting Practices - CHEERS Task Force webpage (http://www.ispor.org/TaskForces/EconomicPubGuidelines.asp). Conclusions: We hope that the ISPOR CHEERS statement and the accompanying task force report guidance will lead to more consistent and transparent reporting, and ultimately, better health decisions. To facilitate wider dissemination and uptake of this guidance, we are copublishing the CHEERS statement across 10 health economics and medical journals. We encourage other journals and groups to consider endorsing the CHEERS statement. The author team plans to review the checklist for an update in 5 years.</t>
  </si>
  <si>
    <t xml:space="preserve"> 735-39</t>
  </si>
  <si>
    <t>This work examines the quality of the cost methods used to derive patient level costs in 45 economic evaluations conducted alongside randomised controlled trials. The perspective of the cost analysis, the methods used to determine quantities and values of resources and how the cost data were reported are examined. The reported costing methods were found to be of poor quality, highlighting the need for greater rigour. Researchers to date appear more concerned with whether cost data have been subjected to the appropriate statistical analysis. For the results of clinical studies to be valid both cost methods and the methods used for the statistical analysis of cost data should be of a high quality.</t>
  </si>
  <si>
    <t>Otolaryngology - Head and Neck Surgery</t>
  </si>
  <si>
    <t>Care of the Critically Ill</t>
  </si>
  <si>
    <t>Briggs (2003)</t>
  </si>
  <si>
    <t>Missing .... presumed at random: cost-analysis of incomplete data</t>
  </si>
  <si>
    <t xml:space="preserve"> 377-92</t>
  </si>
  <si>
    <t>When collecting patient-level resource use data for statistical analysis, for some patients and in some categories of resource use, the required count will not be observed. Although this problem must arise in most reported economic evaluations containing patient-level data, it is rare for authors to detail how the problem was overcome. Statistical packages may default to handling missing data through a so-called complete case analysis , while some recent cost-analyses have appeared to favour an "available case" approach. Both of these methods are problematic: complete case analysis is inefficient and is likely to be biased; available case analysis, by employing different numbers of observations for each resource use item, generates severe problems for standard statistical inference. Instead we explore imputation methods for generating "replacement" values for missing data that will permit complete case analysis using the whole data set and we illustrate these methods using two data sets that had incomplete resource use information.</t>
  </si>
  <si>
    <t>Study design</t>
  </si>
  <si>
    <t>Mihaylova (2011)</t>
  </si>
  <si>
    <t>Review of statistical methods for analysing healthcare resources and costs</t>
  </si>
  <si>
    <t xml:space="preserve"> 897-916</t>
  </si>
  <si>
    <t>We review statistical methods for analysing healthcare resource use and costs, their ability to address skewness, excess zeros, multimodality and heavy right tails, and their ease for general use. We aim to provide guidance on analysing resource use and costs focusing on randomised trials, although methods often have wider applicability. Twelve broad categories of methods were identified: (I) methods based on the normal distribution, (II) methods following transformation of data, (III) single-distribution generalized linear models (GLMs), (IV) parametric models based on skewed distributions outside the GLM family, (V) models based on mixtures of parametric distributions, (VI) two (or multi)-part and Tobit models, (VII) survival methods, (VIII) non-parametric methods, (IX) methods based on truncation or trimming of data, (X) data components models, (XI) methods based on averaging across models, and (XII) Markov chain methods. Based on this review, our recommendations are that, first, simple methods are preferred in large samples where the near-normality of sample means is assured. Second, in somewhat smaller samples, relatively simple methods, able to deal with one or two of above data characteristics, may be preferable but checking sensitivity to assumptions is necessary. Finally, some more complex methods hold promise, but are relatively untried; their implementation requires substantial expertise and they are not currently recommended for wider applied work.</t>
  </si>
  <si>
    <t>Analysis and interpretation of cost data in randomised controlled trials: review of published studies</t>
  </si>
  <si>
    <t>Objective To review critically the statistical methods used for health economic evaluations in randomised controlled trials where an estimate of cost is available for each patient in the study. Design Survey of published randomised trials including an economic evaluation with cost values suitable for statistical analysis; 45 such trials published in 1995 were identified from Medline. Main outcome measures The use of statistical methods for cost data was assessed in terms of the descriptive statistics reported, use of statistical inference, and whether the reported conclusions were justified. Results Although all 45 trials reviewed apparently had cost data for each patient, only 9 (20%) reported adequate measures of variability for these data and only 25 (56%) Save results of statistical tests or a measure of precision for the comparison of costs between the randomised groups. Only 16 (36%) of the articles gave conclusions which were justified on the basis of results presented in the paper No paper reported sample size calculations for costs. Conclusions The analysis and interpretation of cost data from published trials reveal a lack of statistical awareness. Strong and potentially misleading conclusions about the relative costs of alternative therapies have often been reported in the absence of supporting statistical evidence. Improvements in the analysis and reporting of health economic assessments are urgently required. Health economic guidelines need to be revised to incorporate more detailed statistical advice.</t>
  </si>
  <si>
    <t>Study Design</t>
  </si>
  <si>
    <t>Journal of Health Economics</t>
  </si>
  <si>
    <t>ClinicoEconomics and Outcomes Research</t>
  </si>
  <si>
    <t>Public Health</t>
  </si>
  <si>
    <t>None</t>
  </si>
  <si>
    <t>Australian critical care : official journal of the Confederation of Australian Critical Care Nurses</t>
  </si>
  <si>
    <t>The Journal of medical practice management : MPM</t>
  </si>
  <si>
    <t>Batura (2014)</t>
  </si>
  <si>
    <t>Collecting and analysing cost data for complex public health trials: reflections on practice</t>
  </si>
  <si>
    <t>Global Health Action</t>
  </si>
  <si>
    <t>Background: Current guidelines for the conduct of cost-effectiveness analysis (CEA) are mainly applicable to facility-based interventions in high-income settings. Differences in the unit of analysis and the high cost of data collection can make these guidelines challenging to follow within public health trials in low- and middle-income settings. Objective: This paper reflects on the challenges experienced within our own work and proposes solutions that may be useful to others attempting to collect, analyse, and compare cost data between public health research sites in low- and middle- income countries. Design: We describe the generally accepted methods (norms) for collecting and analysing cost data in a single-site trial from the provider perspective. We then describe our own experience applying these methods within eight comparable cluster randomised, controlled, trials. We describe the strategies used to maximise adherence to the norm, highlight ways in which we deviated from the norm, and reflect on the learning and limitations that resulted. Results: When the expenses incurred by a number of small research sites are used to estimate the cost-effectiveness of delivering an intervention on a national scale, then deciding which expenses constitute 'start-up' costs will be a nontrivial decision that may differ among sites. Similarly, the decision to include or exclude research or monitoring and evaluation costs can have a significant impact on the findings. We separated out research costs and argued that monitoring and evaluation costs should be reported as part of the total trial cost. The human resource constraints that we experienced are also likely to be common to other trials. As we did not have an economist in each site, we collaborated with key personnel at each site who were trained to use a standardised cost collection tool. This approach both accommodated our resource constraints and served as a knowledge sharing and capacity building process within the research teams. Conclusions: Given the practical reality of conducting randomised, controlled trials of public health interventions in low- and middle- income countries, it is not always possible to adhere to prescribed guidelines for the analysis of cost effectiveness. Compromises are frequently required as researchers seek a pragmatic balance between rigor and feasibility. There is no single solution to this tension but researchers are encouraged to be mindful of the limitations that accompany compromise, whilst being reassured that meaningful analyses can still be conducted with the resulting data.</t>
  </si>
  <si>
    <t>Environment and Planning C-Government and Policy</t>
  </si>
  <si>
    <t>Beck (2013)</t>
  </si>
  <si>
    <t xml:space="preserve"> 293-311</t>
  </si>
  <si>
    <t>Community services comprise an important part of a country's HIV response. English language cost and cost-effectiveness studies of HIV community services published between 1986 and 2011 were reviewed but only 74 suitable studies were identified, 66% of which were performed in five countries. Mean study scores by continent varied from 42 to 69% of the maximum score, reflecting variation in topics covered and the quality of coverage: 38% of studies covered key and 11% other vulnerable populations-a country's response is most effective and efficient if these populations are identified given they are key to a successful response. Unit costs were estimated using different costing methods and outcomes. Community services will need to routinely collect and analyze information on their use, cost, outcome and impact using standardized costing methods and outcomes. Cost estimates need to be disaggregated into relevant cost items and stratified by severity and existing comorbidities. Expenditure tracking and costing of services are complementary aspects of the health sector 'resource cycle' that feed into a country's investment framework and the development and implementation of national strategic plans. © 2013 Expert Reviews Ltd.</t>
  </si>
  <si>
    <t>Nursing outlook</t>
  </si>
  <si>
    <t xml:space="preserve"> 171-89</t>
  </si>
  <si>
    <t>A new approach for estimating the indirect costs of disease that explicitly considers economic circumstances that limit production losses due to disease is presented--the friction cost method. For the Netherlands, the short-term friction costs in 1990 amount to 1.5-2.5 percent of net national income, depending on the extent to which short-term absence from work induces production loss and costs. The medium-term macroeconomic consequences of absence from work and disability reduce net national income by an additional 0.8 percent. These estimates are considerably lower than estimates based on the traditional human capital approach but they better reflect the economic impact of illness. Coauthors are Frans F. H. Rutten, B. Martin van Ineveld, and Leona van Roijen.</t>
  </si>
  <si>
    <t>Valuing indirect costs</t>
  </si>
  <si>
    <t>Valuation</t>
  </si>
  <si>
    <t>Towards a new approach for estimating indirect costs of disease</t>
  </si>
  <si>
    <t xml:space="preserve"> 1005-1010</t>
  </si>
  <si>
    <t>Many researchers in the field of evaluation of health care doubt the usefulness of estimates of indirect costs of disease in setting priorities in health care. This paper attempts to meet part of the criticism on the concept of indirect costs, which are defined as the value of production lost to society due to disease. Thus far in cost of illness studies and cost-effectiveness analyses the potential indirect costs of disease were calculated. In the following a first step will be taken towards a new method for estimating indirect costs which are expected to be effectuated in reality: the friction cost method. This method explicitly takes into account short and long run processes in the economy which reduce the production losses substantially as compared with the potential losses. According to this method production losses will be confined to the period needed to replace a sick worker: the so called friction period. The length of this period and the resulting indirect costs depend on the situation on the labour market. Some preliminary results are presented for the indirect costs of the incidence of cardiovascular disease in the Netherlands for 1988, both for the friction costs and the potential costs. The proposed methodology for estimating indirect costs is promising, but needs further development. The consequences of illness in people without a paid job need to be incorporated in the analysis. Also the relation between internal labour reserves and costs of disease should be further investigated. Next to this, more refined labour market assumptions, allowing for diverging situations on different segments of the labour market are necessary.</t>
  </si>
  <si>
    <t>Productivity losses without absence: measurement validation and empirical evidence</t>
  </si>
  <si>
    <t xml:space="preserve"> 13-27</t>
  </si>
  <si>
    <t>Productivity losses without absence are scarcely discussed in the literature. In this paper, the construct validity of three different measurement instruments for productivity losses without absence is investigated. The data were collected under employees of a Dutch trade firm, not in specific patient groups. On an average day, over 7% of the respondents were working with health problems, indicating that productivity losses without absence is quite a common problem. The amount of production losses related to these health problems are relatively small. However, for specific patient groups, the costs related to these productivity losses may be substantial. (C) 1999 Elsevier Science Ireland Ltd. All rights reserved.</t>
  </si>
  <si>
    <t>Employer</t>
  </si>
  <si>
    <t>Unpaid time represents a potentially significant input into the health production function. The paper sets out the basis for valuation of time inputs consistent with the notion of opportunity cost. Such analysis requires consideration of whether time displaced in the production of health involves lost work or lost leisure. Furthermore, because valuation of opportunity cost requires the consistent treatment of costs and benefits, the study also considers the valuation of outputs. The basis for valuing the shadow price of work time is examined by firstly assuming perfect competition. The analysis then considers the presence of monopoly and monopsony in product markets and income and sales taxes. The basis for valuing the shadow price of leisure ('leisure' being all uses of time except paid employment) is restricted to an examination of methods previously used to value unpaid housework. The two methods examined are the replacement cost and the opportunity cost method. As the methods are not equivalent, the circumstances where each is appropriate vary depending on whether the output lost in producing health is replaced. Although not set out as the primary focus of the paper, the issues surrounding the valuation of outputs generated by non-market and quasi-market activity are examined. In particular, where activities such as informal care result in indirect utility to the carers (and patients) themselves, it is likely the full market wage provides a lower bound estimate of the value of marginal benefit. Finally the paper provides a practical approach to examining opportunity cost of unpaid inputs consistent with the concepts set out in preceding sections.</t>
  </si>
  <si>
    <t>Economic Journal</t>
  </si>
  <si>
    <t>Alternative valuations of work loss and productivity</t>
  </si>
  <si>
    <t>In this article, we examine the indirect costs (i.e., work loss and productivity costs) of employee illness from the employer's perspective. We provide a conceptual framework to help employers consider alternative views with regard to assessing indirect costs and valuing the health care they purchase. First, we discuss the matter of perspective and how an employer should view and assess indirect costs. We briefly review current models of measuring indirect costs, and we critique these models. Then we introduce a simple, conceptual framework based on the ideas of health capital and labor productivity, and we lay out the effects of health investment on indirect costs while considering what employees desire and employers can provide. Finally, we offer an agenda for further research.</t>
  </si>
  <si>
    <t>A general model of the impact of absenteeism on employers and employees</t>
  </si>
  <si>
    <t>Most studies on the indirect costs of an illness and the cost effectiveness of a medical intervention or employer-sponsored wellness program assume that the value of reducing the number of days employees miss from work due to illness is the wage rate. This paper presents a general model to examine the magnitude and incidence of costs associated with absenteeism under alternative assumptions regarding the size of the firm, the production function, the nature of the firm's product, and the competitiveness of the labor market. We conclude that the cost of lost work time can be substantially higher than the wage when perfect substitutes are not available to replace absent workers and there is team production or a penalty associated with not meeting an output target. In the long run, workers are likely to bear much of the incidence of the costs associated with absenteeism, and therefore be the likely beneficiaries of any reduction in absenteeism. Copyright (C) 2001 John Wiley Sons, Ltd.</t>
  </si>
  <si>
    <t>269-280</t>
  </si>
  <si>
    <t>This paper compares several applied valuation methods for including informal care in economic evaluations of healthcare programmes: the proxy good method;  the opportunity cost method;  the contingent valuation method (CVM);  conjoint measurement (CM);  and valuation of health effects in terms of health-related quality of life (HR-QOL) and well-being. The comparison focuses on three questions: what outcome measures are available for including informal care in economic evaluations of healthcare programmes;  whether these measures are compatible with the common types of economic evaluation;  and, when applying these measures, whether all relevant aspects of informal care are incorporated. All types of economic evaluation can incorporate a monetary value of informal care (using the opportunity cost method, the proxy good method, CVM and CM) on the cost side of an analysis, but only when the relevant aspects of time costs have been valued. On the effect side of a cost-effectiveness or cost-utility analysis, the health effects (for the patient and/or caregiver) measured in natural units or QALYs can be combined with cost estimates based on the opportunity cost method or the proxy good method. One should be careful when incorporating CVM and CM in cost-minimization, cost-effectiveness and cost-utility analyses, as the health effects of patients receiving informal care and the carers themselves may also have been valued separately. One should determine whether the caregiver valuation exercise allows combination with other valuation techniques. In cost-benefit analyses, CVM and CM appear to be the best tools for the valuation of informal care. When researchers decide to use the well-being method, we recommend applying it in a cost-benefit analysis framework. This method values overall QOL (happiness);  hence it is broader than just HR-QOL, which complicates inclusion in traditional health economic evaluations that normally define outcomes more narrowly. Using broader, non-monetary valuation techniques, such as the CarerQol instrument, requires a broader evaluation framework than cost-effectiveness/cost-utility analysis, such as cost-consequence or multi-criteria analysis.</t>
  </si>
  <si>
    <t xml:space="preserve"> 835-845</t>
  </si>
  <si>
    <t>This paper reports the results of the application of the opportunity costs and proxy good methods to determine a monetary value of informal care. We developed a survey in which we asked informal caregivers in The Netherlands to indicate the different types of time forgone (paid work, unpaid work and leisure) in order to be able to provide care. Moreover, we asked informal caregivers how much time they spent on a list of 16 informal care tasks during the week before the interview. Data were obtained from surveys in two different populations: informal caregivers and their care recipients with stroke and with rheumatoid arthritis (RA). A total of 218 care recipients with stroke and their primary informal caregivers completed a survey as well as 147 caregivers and their care recipients with RA. The measurement of care according to both methods is more problematic compared to the valuation. This is especially the case for the opportunity costs method and for the housework part in the proxy good method. More precise guidelines are necessary for the consistent application of both methods in order to ensure comparability of results and of economic evaluations of health care. © 2005 Elsevier Ltd. All rights reserved.</t>
  </si>
  <si>
    <t>Valuing reductions in on-the-job illness:'presenteeism'from managerial and economic perspectives</t>
  </si>
  <si>
    <t>469-486</t>
  </si>
  <si>
    <t>This paper reports on a study of manager perceptions of the cost to employers of on-the-job employee illness, sometimes termed 'presenteeism,' for various types of jobs. Using methods developed previously, the authors analyzed data from a survey of more than 800 US managers to determine the characteristics of various jobs and the relationship of those characteristics to the manager's view of the cost to the firm of absenteeism and presenteeism. Jobs with characteristics that suggest unusually high cost (relative to wages) were similar in terms of their 'absenteeism multipliers' and their 'presenteeism multipliers.' Jobs with high values of team production, high requirements for timely output, and high difficulties of substitution for absent or impaired workers had significantly higher indicators of cost for both absenteeism and presenteeism, although substitution was somewhat less important for presenteeism.</t>
  </si>
  <si>
    <t xml:space="preserve"> 1227-1244</t>
  </si>
  <si>
    <t>This paper estimates the monetary value of providing informal care by means of a well-being valuation method. This is done by assessing the compensating variation necessary to maintain the same level of well-being after an informal caregiver provides an extra hour of informal care. The informal caregiver's well-being is proxied by the answer to two subjective well-being questions that were posed in a questionnaire answered by 865 Dutch informal caregivers between the end of 2001 and the beginning of 2002. In the econometric analysis, a distinction is made between the care recipients who are and the ones who are not a family member of the informal caregiver. The results indicate that an extra hour of informal care is worth about 9 or 10 Euros. This equals 8 or 9 Euros if the care recipient is a family member and about 7 or 9 Euros if not. When applying the contingent valuation method to the same sample, the value obtained was 10.52 Euros per hour. This paper concludes that the well-being valuation method is a useful complement to the more traditional valuation methods in the health economics literature in general and more particularly for the economic valuation of informal care: it includes all costs and effects associated with providing care from the perspective of the informal caregiver, it is relatively cheap to implement, and it offers an additional possibility to determine the convergent validity of the different monetary valuation methods. Copyright (C) 2007 John Wiley &amp; Sons, Ltd.</t>
  </si>
  <si>
    <t>Productivity costs before and after absence from work: as important as common?</t>
  </si>
  <si>
    <t xml:space="preserve"> 173-187</t>
  </si>
  <si>
    <t>Traditionally, production losses are estimated using the human capital or friction cost method. These methods base estimations of productivity costs on data on absence from work. For some diseases, like migraine, productivity losses without absence are occasionally calculated by estimating the production losses from reduced productivity at work. However, diseases typically only associated with absence may also be expected to cause reduced productivity before and after absence. In a previous study, Brouwer et al. [4] concluded that productivity losses without absence are also very relevant in common diseases, like influenza, common cold or neck-problems. Studying a new sample of employees of a Dutch trade-firm (n = 5 1), who completed the questionnaire 'Ill and Recovered' upon return to work after absence due to illness, it was revealed that about 25% of the respondents experienced production losses before absence and about 20% of the respondents experience production losses after absence. This leads to an increase in estimated production losses of about 16% compared with only considering absence data. Current productivity costs estimates based solely on absence data may, therefore, underestimate real productivity costs. Compensation mechanisms in firms may reduce the underestimation. (C) 2002 Elsevier Science Ireland Ltd. All rights reserved.</t>
  </si>
  <si>
    <t>Pain</t>
  </si>
  <si>
    <t xml:space="preserve"> 47-54</t>
  </si>
  <si>
    <t>Productivity costs related to illness may be relevant in assessing healthcare programmes for patients, as well as occupational interventions for workers. When performing an economic evaluation for both types of programmes, a sound methodology for measuring and valuing these productivity costs is essential. This article reviews research questions related to productivity and health, focusing on the costs of short-term absence from work, productivity costs without absence ("presenteeism") and possible compensation mechanisms and circumstances that may affect productivity costs. Furthermore, the important but under-explored relationship between productivity and QOL is analysed. Strategies for better answers on these research questions, such as developing more valid measurement instruments, are discussed. It is stressed that the analysis of productivity costs should not be restricted to the level of the individual patient and worker but extended to the level of teams of workers and firms. It may be advisable to explore several issues such as compensation mechanisms and efficiency losses in detail using employee questionnaires and consecutively applying the key elements in patient settings. It seems advisable to develop flexible, modular instruments for measuring and valuing absence from work, compensation mechanisms, efficiency loss and details of jobs and organisation in an integrative and consistent way. Further, it seems crucial to identify what determinants of jobs and organisations are the key factors in estimating productivity costs. This list of determinants could be mapped with a classification of jobs, to be used as a screener in patient questionnaires.</t>
  </si>
  <si>
    <t xml:space="preserve"> 147-160</t>
  </si>
  <si>
    <t>This article dicusses the individual's choice to engage in informal care as an issue for economic evaluation. Traditional methods used in economic evaluation studies for valuing time spent on informal care are discussed and an alternative method is put forward that incorporates the quality of life of caregivers as an outcome measure to represent the effects on caregivers. The methodological issues concerning the valuation of informal caregivers' time are becoming more important as new drugs and other health care technologies are introduced for patients with diseases that are typically associated with informal care.</t>
  </si>
  <si>
    <t>The economic value of informal care: a study of informal caregivers' and patients' willingness to pay and willingness to accept for informal care</t>
  </si>
  <si>
    <t xml:space="preserve"> 363-376</t>
  </si>
  <si>
    <t>We provide a new test of the feasibility of using contingent valuation to value informal care. We start with a theoretical model of informal caregiving and derive that willingness to pay depends positively on wealth and negatively on own health, whereas the effect of other's health is sign-ambiguous. These predictions are tested in two new data sets on patients' and caregivers' willingness to pay (WTP) and willingness to accept (WTA) for informal care. The data are generally consistent with the theoretical predictions: wealth generally has a positive impact and own health a negative impact. Other's health has a mixed effect. We find only small differences between WTP and WTA. Our findings suggest that contingent valuation may be a useful technique to value informal care in economic evaluations of health care. Copyright (c) 2005 John Wiley &amp; Sons, Ltd.</t>
  </si>
  <si>
    <t>The value of productivity: human-capital versus friction-cost method</t>
  </si>
  <si>
    <t>Annals of the Rheumatic Diseases</t>
  </si>
  <si>
    <t>69 Suppl 1  i89-91</t>
  </si>
  <si>
    <t>Many cost-of-illness studies have investigated the impact of rheumatoid arthritis on productivity, invariably concluding that productivity costs are high. Different methods exist to value productivity. The human-capital method takes the patient's perspective and counts any hour not worked as an hour lost. By contrast, the friction-cost method takes the employer's perspective, and only counts as lost those hours not worked until another employee takes over the patient's work. Both methods can produce widely different results. Productivity costs have the potential to compensate for the costs of expensive biological agents, but only in early-onset disease when patients still have jobs and if productivity is given full weight by using the human-capital method. If productivity is given less weight by excluding productivity costs or by using the friction-cost method, then currently, biological agents are probably too expensive.</t>
  </si>
  <si>
    <t>Productivity costs among patients with rheumatoid arthritis: the influence of methods and sources to value loss of productivity</t>
  </si>
  <si>
    <t xml:space="preserve"> 1754-60</t>
  </si>
  <si>
    <t>OBJECTIVE: To assess productivity costs incurred by rheumatoid arthritis, comprising paid as well as household productivity costs, from a societal perspective, using different methods. METHODS: A questionnaire on productivity, including items of the Health and Labour Questionnaire, was completed by 576 patients with rheumatoid arthritis (mean disease duration seven years). The friction cost (FC) method using the gross national wage per hour was applied to estimate paid productivity, and the market equivalent was used to value loss of household productivity. Sensitivity analyses to estimate paid productivity costs among patients of working age included the human capital (HC) method and an alternative source, namely the "added value", to value loss of paid productivity. RESULTS: In the total study population, mean (SD) annual costs from loss of paid productivity according to the FC method were estimated to be 278 (1,559) and mean annual household productivity costs were 2,045 (3,882). When using the HC method, mean annual costs increased to an average of 4,434 (9,957). When using the added value of production, average FC costs increased from 455 to 540 among patients of working age. CONCLUSIONS: Costs from loss of household productivity in rheumatoid arthritis were seven times higher than costs from loss of paid productivity, assessed by the FC method. The high paid productivity costs when using the HC method reflect the high work disability rate in rheumatoid arthritis. As the method of measuring and source of valuing productivity loss has an important influence on the costs, a consensus to standardise these issues is desirable.</t>
  </si>
  <si>
    <t>Limitations of methods for measuring out-of-pocket and catastrophic private health expenditures</t>
  </si>
  <si>
    <t xml:space="preserve"> 238-244</t>
  </si>
  <si>
    <t>Objective To investigate the effect of survey design, specifically the number of items and recall period, on estimates of household out-of-pocket and catastrophic expenditure on health. Methods We used results from two surveys - the World Health Survey and the Living Standards Measurement Study - that asked the same respondents about health expenditures in different ways. Data from the World Health Survey were used to compare estimates of average annual out-of-pocket spending on health care derived from a single-item and from an eight-item measure. This was done by calculating the ratio of the average obtained with the single-item measure to that obtained with the eight-item measure. Estimates of catastrophic spending from the two measures were also compared. Data from the Living Standards Measurement Study from three countries (Bulgaria, Jamaica and Nepal) with different recall periods and varying numbers of items in different modules were used to compare estimates of average annual out-of-pocket spending derived using various methods. Findings In most countries, a lower level of disaggregation (i.e. fewer items) gave a lower estimate for average health spending, and a shorter recall period yielded a larger estimate. However, when the effects of aggregation and recall period are combined, it is difficult to predict which of the two has the greater influence. Conclusion The magnitude of both out-of-pocket and catastrophic spending on health is affected by the choice of recall period and the number of items. Thus, it is crucial to establish a method to generate valid, reliable and comparable information on private health spending.</t>
  </si>
  <si>
    <t>Nepal</t>
  </si>
  <si>
    <t>Valuing direct costs / Measuring expenditures</t>
  </si>
  <si>
    <t>Allowing for differential timing in cost analyses: discounting and annualization</t>
  </si>
  <si>
    <t>Health policy and planning</t>
  </si>
  <si>
    <t>:112-118</t>
  </si>
  <si>
    <t>There are differences in timing related to when costs of certain inputs are incurred and when they are used over the lifetime of a programme. This paper looks at the issues related to the comparison of cost data over time focusing on discounting and annualization adjustments, which are used by economists to calculate financial and economic costs. The process of discounting is used to deal with the notion of time preference. Time preference implies that future costs are worth less, and hence discounted more, to reflect individual and societal preferences to have resources and money now rather than in the future. While discounting is appropriate in many situations, it is also useful to compute an annual equivalent cost when recurrent costs of an intervention are incurred, or are expected to be incurred, in subsequent years. This approach has the added benefit of illustrating how capital items are actually used during the lifetime of an intervention. This paper presents methods to both discount and annualize costs, and discusses rules-of-thumb to decide when to make these adjustments.</t>
  </si>
  <si>
    <t>297-305</t>
  </si>
  <si>
    <t>The World Health Survey (WHS) which has been implemented in more than 70 countries with standardized questionnaires opens a great opportunity for research on health care financing issues. This study examines the household expenditures and health expenditure collected in the WHS in terms of reliability, consistency between different ways of data collection within the survey and with other types of household surveys. Data used in this study include 50 WHS and 37 other type of surveys, namely the Living Standard Measurement Survey, Household Budget Survey and Income and Expenditure Survey. The analysis consists of comparison of test-retest results; the aggregated and reported total household expenditure and health expenditure; the expenditures from the WHS and other type of surveys. The results from test-retest are fairly similar in the WHS. For health expenditure the average of reported total is lower than the aggregated total while for household total expenditure the estimate is similar from the two measures. Finally the WHS was found to report lower total household expenditure but higher out-of-pocket expenditure comparing with other types of surveys. The study suggests further efforts to standardize the questions in collecting expenditure data in household surveys for the purpose of cross-country and over time comparison.</t>
  </si>
  <si>
    <t>Good Research Practices for Measuring Drug Costs in Cost Effectiveness Analyses: Issues and Recommendations: The ISPOR Drug Cost Task Force Report-Part I</t>
  </si>
  <si>
    <t>OBJECTIVES: The assignment of prices or costs to pharmaceuticals can be crucial to results and conclusions that are derived from pharmacoeconomic cost effectiveness analyses (CEAs). Although numerous pharmacoeconomic practice guidelines are available in the literature and have been promulgated in many countries, these guidelines are either vague or silent about how drug costs should be established or measured. This is particularly problematic in pharmacoeconomic studies performed from the "societal" perspective, because typically the measured cost of a brand name pharmaceutical is not a true economic cost but also includes transfer payments from some members of society (patients and third party payers) to other members of society (pharmaceutical manufacturer stockholders) in large part as a reward for biomedical innovation. Moreover, there are numerous and complex institutional factors that influence how drug costs should be measured from other CEA perspectives, both internationally and within the domestic US context. The objective of this report is to provide guidance and recommendations on how drug costs should be measured for CEAs performed from a number of key analytic perspectives. METHODS: ISPOR Task Force on Good Research Practices-Use of Drug Costs for Cost Effectiveness Analysis (Drug Cost Task Force [DCTF]) was appointed with the advice and consent of the ISPOR Board of Directors. Members were experienced developers or users of CEA models, worked in academia, industry, and as advisors to governments, and came from several countries. Because how drug costs should be measured for CEAs depend on the perspectives, five Task Force subgroups were created to develop drug cost standards from the societal, managed care, US government, industry, and international perspective. The ISPOR Task Force on Good Research Practices-Use of Drug Costs for Cost Effectiveness Analysis (DCTF) subgroups met to develop core assumptions and an outline before preparing six draft reports. They solicited comments on the outline and drafts from a core group of 174 external reviewers and more broadly from the membership of ISPOR at two ISPOR meetings and via the ISPOR web site. RESULTS: Drug cost measurements should be fully transparent and reflect the net payment most relevant to the user's perspective. The Task Force recommends that for CEAs of brand name drugs performed from a societal perspective, either 1) CEA analysts use a cost that more accurately reflects true societal drug costs (e.g., 20-60% of average sales price), or when that is too unrealistic to be meaningful for decision-makers, 2) refer to their analyses as from a "limited societal perspective." CEAs performed from a payer perspective should use drug prices actually paid by the relevant payer net of all rebates, copays, or other adjustments. When such price adjustments are confidential, the analyst should apply a typical or average discount that preserves this confidentiality. CONCLUSIONS: Drug transaction prices not only ration current use of medication but also ration future biomedical research and development. CEA researchers should tailor the appropriate measure of drug costs to the analytic perspective, maintain clarity and transparency on drug cost measurement, and report the sensitivity of CEA results to reasonable drug cost measurement alternatives.</t>
  </si>
  <si>
    <t>American Journal of Public Health</t>
  </si>
  <si>
    <t xml:space="preserve"> S89-93</t>
  </si>
  <si>
    <t>OBJECTIVES: To show the importance of patients' time as a cost of health and medical care and to explain how to include it in costing studies without greatly increasing the work required for such studies. BACKGROUND: Despite the decade-old recommendation of the Panel on Cost-Effectiveness in Health and Medicine, patients' time is rarely included in costing or cost-effectiveness analyses (CEAs). Studies of cancer care, smoking cessation, and diabetes self-management show that it can be a large part of an intervention's costs, sometimes larger than direct medical costs, and can potentially affect patients' willingness to undertake the intervention. MEASURING AND VALUING TIME: Good costing practice follows 2 principles: measure all important uses of a resource;  and value it appropriately and in a way that is consistent with the valuation of other resources. Counts of formal medical services, already measured in most studies, can serve as the starting point for valuing patients' time, and would be a major step toward recognizing time costs, even when analysts cannot measure other uses of time. The concept of opportunity cost, often approximated by a market price, is the basis for valuing all resources. The reasons why the wage is a reasonable proxy for the value patients place on their own time are explained. Wage data are well measured and readily available. CONCLUSIONS: Ignoring patients' time underestimates disease burden and biases cost-effectiveness results toward interventions that use more time. The tools and data to include patients' time are available and will improve if they are routinely used.</t>
  </si>
  <si>
    <t>Using diaries to collect data in resource-poor settings: questions on design and implementation</t>
  </si>
  <si>
    <t>Diaries, as a tool for data collection, have been around for some time. Lessons shared to date come from disparate settings and there remains a degree of ambiguity regarding the value of diaries, particularly in resource-poor settings where populations are often illiterate and highly mobile. We recently designed a pictorial diary for the collection of data on household consumption and expenditure in Tanzania and The Gambia. A random sample of 361 diary keepers in The Gambia and 308 in Tanzania maintained diaries for a period of 12 months. The aim of this paper is to share some of the lessons learnt in developing and applying this instrument. It is structured around a series of questions about diaries that we found relatively few answers to when we first embarked on this study. These questions include: how should a diary be designed? How long should a diary be maintained? When should entries be recorded? Who should keep the diary? The motive behind this paper is simple: to provide future researchers who are contemplating using diaries in resource-poor settings with some practical information that may guide them through this process.</t>
  </si>
  <si>
    <t>How to estimate productivity costs in economic evaluations</t>
  </si>
  <si>
    <t xml:space="preserve"> 335-344</t>
  </si>
  <si>
    <t>Productivity costs are frequently omitted from economic evaluations, despite their often strong impact on cost-effectiveness outcomes. This neglect may be partly explained by the lack of standardization regarding the methodology of estimating productivity costs. This paper aims to contribute to standardization of productivity cost methodology by offering practical guidance on how to estimate productivity costs in economic evaluations. The paper discusses the identification, measurement and valuation of productivity losses. It is recommended to include not only productivity losses related to absenteeism from and reduced productivity at paid work, but also those related to unpaid work. Hence, it is recommended to use a measurement instrument including questions about both paid and unpaid productivity, such as the iMTA Productivity Cost Questionnaire (iPCQ) or the Valuation of Lost Productivity (VOLP). We indicate how to apply the friction cost and the human capital approach and give practical guidance on deriving final cost estimates. © 2014 Springer International Publishing Switzerland.</t>
  </si>
  <si>
    <t>Variations in catastrophic health expenditure estimates from household surveys in India</t>
  </si>
  <si>
    <t>Objective To assess the comparability of out-of-pocket (OOP) payment and catastrophic health expenditure (CHE) estimates from different household surveys in India. Methods Data on CHE, outpatient and inpatient OOP payments and other expenditure from all major national or multi-state surveys since 2000 were compared. These included two consumer expenditure surveys (the National Sample Survey for 2004-05 [NSS 2004-05] and 2009-10 [NSS 2009-10]) and three health-focused surveys (the World Health Survey 2003 [WHS 2003]; the National Sample Survey on Morbidity, Health Care and the Condition of the Aged 2004 [NSS 2004]; and the Study on Global Ageing and Adult Health 2007-08 [SAGE 2007-08]). All but the NSS 2004-05 and the NSS 2009-10 used different questionnaires. Findings CHE estimates from WHS 2003 and SAGE 2007-08 were twice as high as those from NSS 2004-05, NSS 2009-10 and NSS 2004. Inpatient OOP payment estimates were twice as high in WHS 2003 and SAGE 2007-08 because in these surveys a much higher proportion of households reported such payments. However, estimates of expenditures on other items were half as high in WHS 2003 as in the other surveys because a very small number of items was used to capture these expenditures. Conclusion The wide variations observed in CHE and OOP payment estimates resulted from methodological differences. Survey methods used to assess CHE in India need to be standardized and validated to accurately track CHE and assess the impact of recent policies to reduce it.</t>
  </si>
  <si>
    <t>Objective To assess the comparability of out-of-pocket (OOP) payment and catastrophic health expenditure (CHE) estimates from different household surveys in India. Methods Data on CHE, outpatient and inpatient OOP payments and other expenditure from all major national or multi-state surveys since 2000 were compared. These included two consumer expenditure surveys (the National Sample Survey for 2004–05 [NSS 2004–05] and 2009–10 [NSS 2009–10]) and three health-focused surveys (the World Health Survey 2003 [WHS 2003]; the National Sample Survey on Morbidity, Health Care and the Condition of the Aged 2004 [NSS 2004]; and the Study on Global Ageing and Adult Health 2007–08 [SAGE 2007–08]). All but the NSS 2004–05 and the NSS 2009–10 used different questionnaires. Findings CHE estimates from WHS 2003 and SAGE 2007–08 were twice as high as those from NSS 2004–05, NSS 2009–10 and NSS 2004. Inpatient OOP payment estimates were twice as high in WHS 2003 and SAGE 2007–08 because in these surveys a much higher proportion of households reported such payments. However, estimates of expenditures on other items were half as high in WHS 2003 as in the other surveys because a very small number of items was used to capture these expenditures. Conclusion The wide variations observed in CHE and OOP payment estimates resulted from methodological differences. Survey methods used to assess CHE in India need to be standardized and validated to accurately track CHE and assess the impact of recent policies to reduce it</t>
  </si>
  <si>
    <t>Cost valuation in resource-poor settings</t>
  </si>
  <si>
    <t>Methods of cost-effectiveness analysis (CEA) have largely been developed for application in Western country settings. Little attention has been paid to the methodological issues in cost valuation in resource-poor settings, where failing exchange rates and severe market distortions require further clarifications of appropriate valuation methods. This paper links insights from social cost-benefit analysis with the current CEA guidelines to develop a more apt approach to cost valuation in resource-poor settings.</t>
  </si>
  <si>
    <t>Beck (1999)</t>
  </si>
  <si>
    <t>What is the cost of getting the price wrong?</t>
  </si>
  <si>
    <t>Journal of Public Health</t>
  </si>
  <si>
    <t xml:space="preserve"> 311-7</t>
  </si>
  <si>
    <t>BACKGROUND: The objective of this study was to compare differences in cost estimates for paediatric HIV hospital service provision based on hospital prices with cost estimates obtained through a research-based service-specific costing exercise. METHODS: Activity data on the use of hospital services of children by stage of HIV infection were collected from case-notes for 118 HIV antibody positive children, managed at St Mary's Hospital NHS Trust, London, 1 January 1986-31 December 1994. Hospital unit prices were obtained from the Hospital Trust Finance Department; unit cost estimates were obtained from relevant hospital departments through a research-based service-specific costing exercise. Financial data related to the 1993-1994 financial year, and were indexed to 1995-1996 prices. The main outcome measures were cost estimates per patient-year by stage of HIV infection. Three cost scenarios were calculated: first by linking activity data with hospital prices (Trust Prices); second by linking activity data with routinely available hospital prices plus units costs from the costing exercise where no relevant hospital prices existed (Supplemented Trust Prices); third, by linking activity data exclusively with unit costs from the hospital-specific costing exercise (Unit Costs). RESULTS: There were substantial differences between unit cost estimates per patient-year based on Trust Prices and Supplemented Trust Prices compared with those based on Unit Costs. Differences increased with more intense use of services. The deficit based on Trust Prices compared with Unit Costs ranged from Pound Sterling 432 per patient-year for HIV negative children, Pound Sterling 574 for asymptomatic HIV-infected children, Pound Sterling 1288 for indeterminate children, Pound Sterling 1814 for children with symptomatic non-AIDS to Pound Sterling 7418 per patient-year for children with AIDS. CONCLUSIONS: In this hospital, reliance on generic hospital prices to derive cost estimates for paediatric HIV services produced considerable underestimates of the cost of service provision compared with data derived through the costing exercise. If this occurs across all or most areas of service provision, this can lead to substantial financial deficits, which in turn may mean that the needs of specific client populations may not be met.</t>
  </si>
  <si>
    <t>Service-specific</t>
  </si>
  <si>
    <t>QUALITY OF LIFE RESEARCH</t>
  </si>
  <si>
    <t>Assessment of indirect cost-of-illness in a subsistence farming society by using different valuation methods</t>
  </si>
  <si>
    <t xml:space="preserve"> 353-362</t>
  </si>
  <si>
    <t>Indirect costs or productive labour time lost are the largest share of household economic burden of illness. However, the estimate of household indirect cost can vary depending on the valuation methods used. We therefore estimated household indirect cost in a subsistence farming society in Burkina Faso based on daily production value. These results were validated by using willingness-to-pay method and current wage rate. Among the three methods, the value of a day lost for adults assessed by willingness-to-pay method was considerably higher than other methods. There were no significant differences in indirect costs estimated by daily production value and wage rate. There were significantly higher indirect costs for households which were of higher economic status when daily production value was used. It might raise a question of equity. The willingness-to-pay method can capture the various aspects of indirect cost such as differences among age groups and gender, important individual characteristics and seasons. Thus, it is an appropriate approach for rural subsistence farmer communities. Estimation of indirect cost by wage rate can also be used as a rapid estimation of indirect cost in a rural area in developing countries as an alternative for daily production value.</t>
  </si>
  <si>
    <t>Scandinavian Journal of Rheumatology</t>
  </si>
  <si>
    <t>Journal of Research in Pharmaceutical Economics</t>
  </si>
  <si>
    <t>Ophthalmic Epidemiology</t>
  </si>
  <si>
    <t>Infection Control and Hospital Epidemiology</t>
  </si>
  <si>
    <t>Hutton ()</t>
  </si>
  <si>
    <t>Valuation and pricing</t>
  </si>
  <si>
    <t>Journal of Economic and Social Measurement</t>
  </si>
  <si>
    <t>Project appraisal</t>
  </si>
  <si>
    <t>Women's Health Issues</t>
  </si>
  <si>
    <t>Population Health Management</t>
  </si>
  <si>
    <t>11-18</t>
  </si>
  <si>
    <t>Reliable and comparable information on households with catastrophic health expenditure (HCHE) is crucial for monitoring and evaluating our progress towards achieving universal financial risk protection. This study aims to investigate the sensitivity of measuring the progress in financial risk protection to survey design and its socioeconomic and demographic determinants. Using the Rwanda Integrated Living Conditions Survey in 2005 and 2010/2011, we derived the level and trend of the percentage of the HCHE using out-of-pocket health spending data derived from (1) a health module with a two-week recall period and six (2005)/seven (2010/2011) survey questions (Method 1) and (2) a consumption module with a four-week/ten-/12-month recall period and 11(2005)/24 (2010/2011) questions (Method 2). Using multilevel logistic regression analysis, we investigated the household socioeconomic and demographic characteristics that affected the sensitivity of estimating the HCHE to survey design. We found that Method 1 generated a significantly higher HCHE estimate (9.2%, 95% confidence interval 8.4%-10.0%) than Method2 (7.4%, 6.6%-8.1%) in 2005 and lower estimate (5.6%, 5.2%-6.1%) than Method 2 (8.2%, 7.6%-8.7%) in 2010/2011. The estimated trends of the HCHE using the two methods were not consistent between the two years. A household's size, its income quintile, having no under-five children, and educational level of its head were positively associated with the consistency of its HCHE status when using the two survey methods. Estimates of the progress in financial risk protection, especially among the most vulnerable households, are sensitive to survey design. These results are robust to various thresholds of catastrophic health spending. Future work must focus on mitigating survey effects through the development of statistical tools.</t>
  </si>
  <si>
    <t>Rwanda</t>
  </si>
  <si>
    <t>Consumer Interests Annual</t>
  </si>
  <si>
    <t>Przeglad Epidemiologiczny</t>
  </si>
  <si>
    <t>Yes</t>
  </si>
  <si>
    <t>Brouwer (2001)</t>
  </si>
  <si>
    <t>Luce (1996)</t>
  </si>
  <si>
    <t>Luce (1990)</t>
  </si>
  <si>
    <t>Krauth (2005)</t>
  </si>
  <si>
    <t>USAID (2008)</t>
  </si>
  <si>
    <t>Sohn (2009)</t>
  </si>
  <si>
    <t>Over (1989)</t>
  </si>
  <si>
    <t>Riewpaiboon (2008)</t>
  </si>
  <si>
    <t>Brenzel (2014)</t>
  </si>
  <si>
    <t>Adam (2004)</t>
  </si>
  <si>
    <t>Hendriks (2014)</t>
  </si>
  <si>
    <t>Constenla (2015)</t>
  </si>
  <si>
    <t>Telyukov (2000)</t>
  </si>
  <si>
    <t>Mangham (2009)</t>
  </si>
  <si>
    <t>Kessler (2003)</t>
  </si>
  <si>
    <t>Vanroijen (1996)</t>
  </si>
  <si>
    <t>Ritter (2001)</t>
  </si>
  <si>
    <t>Bhandari (2006)</t>
  </si>
  <si>
    <t>Goossens (2000)</t>
  </si>
  <si>
    <t>Wallihan (1999)</t>
  </si>
  <si>
    <t>Severens (2000)</t>
  </si>
  <si>
    <t>Skinner (2005)</t>
  </si>
  <si>
    <t>Petrou (2002)</t>
  </si>
  <si>
    <t>Patel (2005)</t>
  </si>
  <si>
    <t>D'Souza-Vazirani (2005)</t>
  </si>
  <si>
    <t>Short (2009)</t>
  </si>
  <si>
    <t>Zhang (2010)</t>
  </si>
  <si>
    <t>Weissman (1996)</t>
  </si>
  <si>
    <t>Korthuis (2002)</t>
  </si>
  <si>
    <t>Bouwmans (2015)</t>
  </si>
  <si>
    <t>Graves (2002)</t>
  </si>
  <si>
    <t>Barber (1998)</t>
  </si>
  <si>
    <t>Koopmanschap (1995)</t>
  </si>
  <si>
    <t>Koopmanschap (1992)</t>
  </si>
  <si>
    <t>Brouwer (1999)</t>
  </si>
  <si>
    <t>Posnett (1996)</t>
  </si>
  <si>
    <t>Berger (2001)</t>
  </si>
  <si>
    <t>Pauly (2002)</t>
  </si>
  <si>
    <t>Koopmanschap (2008)</t>
  </si>
  <si>
    <t>VanDenBerg (2006)</t>
  </si>
  <si>
    <t>Pauly (2008)</t>
  </si>
  <si>
    <t>Van den Berg (2007)</t>
  </si>
  <si>
    <t>Brouwer (2002)</t>
  </si>
  <si>
    <t>Koopmanschap (2005)</t>
  </si>
  <si>
    <t>van den Berg (2005)</t>
  </si>
  <si>
    <t>van den Hout (2010)</t>
  </si>
  <si>
    <t>Verstappen (2005)</t>
  </si>
  <si>
    <t>Lu (2009)</t>
  </si>
  <si>
    <t>Walker (2002)</t>
  </si>
  <si>
    <t>Xu (2009)</t>
  </si>
  <si>
    <t>Hay (2010)</t>
  </si>
  <si>
    <t>Russell (2009)</t>
  </si>
  <si>
    <t>Wiseman (2005)</t>
  </si>
  <si>
    <t>Krol (2014)</t>
  </si>
  <si>
    <t>Raban (2013)</t>
  </si>
  <si>
    <t>Hutton (2005)</t>
  </si>
  <si>
    <t>Su (2007)</t>
  </si>
  <si>
    <t>Lu (2017)</t>
  </si>
  <si>
    <t>Citations</t>
  </si>
  <si>
    <t>Citations per year</t>
  </si>
  <si>
    <t>Guidance Topic</t>
  </si>
  <si>
    <t>Methodological Issues addressed</t>
  </si>
  <si>
    <t>Journal Name</t>
  </si>
  <si>
    <t>Journal Type</t>
  </si>
  <si>
    <t>[Rinsho ketsueki] The Japanese journal of clinical hematology</t>
  </si>
  <si>
    <t>Academic Emergency Medicine</t>
  </si>
  <si>
    <t>Academic Pediatrics</t>
  </si>
  <si>
    <t>Acta Chirurgiae Orthopaedicae et Traumatologiae Cechoslovaca</t>
  </si>
  <si>
    <t>Acta Chirurgica Belgica</t>
  </si>
  <si>
    <t>Acta clinica Belgica</t>
  </si>
  <si>
    <t>Acta gastroenterologica Latinoamericana</t>
  </si>
  <si>
    <t>Acta Medica Indonesiana</t>
  </si>
  <si>
    <t>Acta neurochirurgica</t>
  </si>
  <si>
    <t>Acta Neurologica Scandinavica</t>
  </si>
  <si>
    <t>Acta Neuropsychiatrica</t>
  </si>
  <si>
    <t>Acta Obstetricia et Gynecologica Scandinavica</t>
  </si>
  <si>
    <t>Acta Oncologica</t>
  </si>
  <si>
    <t>Acta Ophthalmologica</t>
  </si>
  <si>
    <t>Acta Oto-Laryngologica</t>
  </si>
  <si>
    <t>Acta Psychiatrica Scandinavica</t>
  </si>
  <si>
    <t>Acta Radiologica</t>
  </si>
  <si>
    <t>Actas dermo-sifiliograficas</t>
  </si>
  <si>
    <t>Actas Urologicas Espanolas</t>
  </si>
  <si>
    <t>Acupuncture in Medicine</t>
  </si>
  <si>
    <t>Addiction</t>
  </si>
  <si>
    <t>Administration and Policy in Mental Health and Mental Health Services Research</t>
  </si>
  <si>
    <t>Advances in Clinical and Experimental Medicine</t>
  </si>
  <si>
    <t>Advances in Skin and Wound Care</t>
  </si>
  <si>
    <t>Advances in Therapy</t>
  </si>
  <si>
    <t>Aesthetic Surgery Journal</t>
  </si>
  <si>
    <t>African health sciences</t>
  </si>
  <si>
    <t>African Journal of AIDS Research</t>
  </si>
  <si>
    <t>African Journal of Urology</t>
  </si>
  <si>
    <t>Age and Ageing</t>
  </si>
  <si>
    <t>AIDS and behavior</t>
  </si>
  <si>
    <t>AIDS Care</t>
  </si>
  <si>
    <t>Alcoholism Clinical and Experimental Research</t>
  </si>
  <si>
    <t>Alimentary Pharmacology and Therapeutics</t>
  </si>
  <si>
    <t>Allergologie</t>
  </si>
  <si>
    <t>Alter</t>
  </si>
  <si>
    <t>Alzheimer's and Dementia</t>
  </si>
  <si>
    <t>American Health and Drug Benefits</t>
  </si>
  <si>
    <t>American heart journal</t>
  </si>
  <si>
    <t>American Journal of Cardiology</t>
  </si>
  <si>
    <t>American Journal of Cardiovascular Drugs</t>
  </si>
  <si>
    <t>American Journal of Clinical Dermatology</t>
  </si>
  <si>
    <t>American Journal of Clinical Oncology</t>
  </si>
  <si>
    <t>American Journal of Emergency Medicine</t>
  </si>
  <si>
    <t>American Journal of Gastroenterology</t>
  </si>
  <si>
    <t>American Journal of Geriatric Psychiatry</t>
  </si>
  <si>
    <t>American Journal of Health-System Pharmacy</t>
  </si>
  <si>
    <t>AMERICAN JOURNAL OF HYPERTENSION</t>
  </si>
  <si>
    <t>American Journal of Industrial Medicine</t>
  </si>
  <si>
    <t>American Journal of Infection Control</t>
  </si>
  <si>
    <t>American Journal of Kidney Diseases</t>
  </si>
  <si>
    <t>American Journal of Medical Genetics Part A</t>
  </si>
  <si>
    <t>American Journal of Neuroradiology</t>
  </si>
  <si>
    <t>American Journal of Obstetrics and Gynecology</t>
  </si>
  <si>
    <t>American journal of ophthalmology</t>
  </si>
  <si>
    <t>American Journal of Perinatology</t>
  </si>
  <si>
    <t>American Journal of Pharmacy Benefits</t>
  </si>
  <si>
    <t>American Journal of Physical Medicine and Rehabilitation</t>
  </si>
  <si>
    <t>American Journal of Preventive Medicine</t>
  </si>
  <si>
    <t>American journal of Public Health and the Nations Health</t>
  </si>
  <si>
    <t>American Journal of Rhinology and Allergy</t>
  </si>
  <si>
    <t>American Journal of Roentgenology</t>
  </si>
  <si>
    <t>American Journal of Speech-Language Pathology</t>
  </si>
  <si>
    <t>American journal of sports medicine</t>
  </si>
  <si>
    <t>American Journal of Surgery</t>
  </si>
  <si>
    <t>AMERICAN JOURNAL OF THERAPEUTICS</t>
  </si>
  <si>
    <t>American Journal of Transplantation</t>
  </si>
  <si>
    <t>American Journal of Tropical Medicine and Hygiene</t>
  </si>
  <si>
    <t>American Water Works Association Journal</t>
  </si>
  <si>
    <t>and Liver Disease</t>
  </si>
  <si>
    <t>Anesthesiology</t>
  </si>
  <si>
    <t>Angiology</t>
  </si>
  <si>
    <t>Annali di igiene : medicina preventiva e di comunita</t>
  </si>
  <si>
    <t>Annals of Allergy, Asthma and Immunology</t>
  </si>
  <si>
    <t>Annals of cardiothoracic surgery</t>
  </si>
  <si>
    <t>Annals of Emergency Medicine</t>
  </si>
  <si>
    <t>Annals of General Psychiatry</t>
  </si>
  <si>
    <t>Annals of Hematology</t>
  </si>
  <si>
    <t>Annals of Internal Medicine</t>
  </si>
  <si>
    <t>Annals of Nuclear Medicine</t>
  </si>
  <si>
    <t>Annals of Oncology</t>
  </si>
  <si>
    <t>Annals of Pharmacotherapy</t>
  </si>
  <si>
    <t>Annals of Plastic Surgery</t>
  </si>
  <si>
    <t>Annals of rehabilitation medicine</t>
  </si>
  <si>
    <t>Annals of Surgery</t>
  </si>
  <si>
    <t>Annals of Surgical Oncology</t>
  </si>
  <si>
    <t>Annals of the Royal College of Surgeons of England</t>
  </si>
  <si>
    <t>Annals of Thoracic Surgery</t>
  </si>
  <si>
    <t>Annals of Vascular Surgery</t>
  </si>
  <si>
    <t>Antimicrobial Agents and Chemotherapy</t>
  </si>
  <si>
    <t>Antiviral therapy</t>
  </si>
  <si>
    <t>ANZ Journal of Surgery</t>
  </si>
  <si>
    <t>Archives of Disease in Childhood</t>
  </si>
  <si>
    <t>Archives of Gynecology and Obstetrics</t>
  </si>
  <si>
    <t>Archives of Internal Medicine</t>
  </si>
  <si>
    <t>Archives of Iranian Medicine</t>
  </si>
  <si>
    <t>Archives of Medical Research</t>
  </si>
  <si>
    <t>Archives of Medical Science</t>
  </si>
  <si>
    <t>Archives of Ophthalmology</t>
  </si>
  <si>
    <t>Archives of Pathology and Laboratory Medicine</t>
  </si>
  <si>
    <t>Archives of Surgery</t>
  </si>
  <si>
    <t>ARCHIVOS DE BRONCONEUMOLOGIA</t>
  </si>
  <si>
    <t>Archivos de Neurociencias</t>
  </si>
  <si>
    <t>Arquivos brasileiros de cardiologia</t>
  </si>
  <si>
    <t>Arquivos Brasileiros de Oftalmologia</t>
  </si>
  <si>
    <t>Arquivos de Gastroenterologia</t>
  </si>
  <si>
    <t>Arthroscopy</t>
  </si>
  <si>
    <t>ARYA Atherosclerosis</t>
  </si>
  <si>
    <t>Asia Pac J Public Health</t>
  </si>
  <si>
    <t>Asian Biomedicine</t>
  </si>
  <si>
    <t>Asian Pacific Journal of Cancer Prevention</t>
  </si>
  <si>
    <t>Asian Pacific Journal of Tropical Disease</t>
  </si>
  <si>
    <t>Asia-Pacific Journal of Clinical Oncology</t>
  </si>
  <si>
    <t>Atencion Farmaceutica</t>
  </si>
  <si>
    <t>Atencion Primaria</t>
  </si>
  <si>
    <t>Australian and New Zealand Journal of Obstetrics and Gynaecology</t>
  </si>
  <si>
    <t>Australian and New Zealand journal of public health</t>
  </si>
  <si>
    <t>Australian Journal of Primary Health</t>
  </si>
  <si>
    <t>Autism</t>
  </si>
  <si>
    <t>Behaviour research and therapy</t>
  </si>
  <si>
    <t>Biochemia medica</t>
  </si>
  <si>
    <t>BioDrugs</t>
  </si>
  <si>
    <t>Biologics in Therapy</t>
  </si>
  <si>
    <t>Biology of Blood and Marrow Transplantation</t>
  </si>
  <si>
    <t>BioMed research international</t>
  </si>
  <si>
    <t>Biomedica</t>
  </si>
  <si>
    <t>BIOMEDICAL ENGINEERING-BIOMEDIZINISCHE TECHNIK</t>
  </si>
  <si>
    <t>Biomedical Journal</t>
  </si>
  <si>
    <t>Biosecurity and Bioterrorism</t>
  </si>
  <si>
    <t>BIOSYSTEMS</t>
  </si>
  <si>
    <t>BIOTECHNOLOGY and BIOTECHNOLOGICAL EQUIPMENT</t>
  </si>
  <si>
    <t>BJOG: An International Journal of Obstetrics and Gynaecology</t>
  </si>
  <si>
    <t>BJU International</t>
  </si>
  <si>
    <t>Blood purification</t>
  </si>
  <si>
    <t>BMC Anesthesiology</t>
  </si>
  <si>
    <t>BMC Cancer</t>
  </si>
  <si>
    <t>BMC Cardiovascular Disorders</t>
  </si>
  <si>
    <t>BMC Clinical Pharmacology</t>
  </si>
  <si>
    <t>BMC Complementary and Alternative Medicine</t>
  </si>
  <si>
    <t>BMC family practice</t>
  </si>
  <si>
    <t>BMC Gastroenterology</t>
  </si>
  <si>
    <t>BMC infectious diseases</t>
  </si>
  <si>
    <t>BMC Medical Informatics and Decision Making</t>
  </si>
  <si>
    <t>BMC Medicine</t>
  </si>
  <si>
    <t>BMC Musculoskeletal Disorders</t>
  </si>
  <si>
    <t>BMC Neurology</t>
  </si>
  <si>
    <t>BMC ophthalmology</t>
  </si>
  <si>
    <t>BMC Pediatrics</t>
  </si>
  <si>
    <t>BMC pregnancy and childbirth</t>
  </si>
  <si>
    <t>BMC Psychiatry</t>
  </si>
  <si>
    <t>BMC PUBLIC HEALTH</t>
  </si>
  <si>
    <t>BMC research notes</t>
  </si>
  <si>
    <t>BMJ quality and safety</t>
  </si>
  <si>
    <t>BMJ supportive and palliative care</t>
  </si>
  <si>
    <t>Boletin Medico del Hospital Infantil de Mexico</t>
  </si>
  <si>
    <t>Bone</t>
  </si>
  <si>
    <t>bone and joint journal</t>
  </si>
  <si>
    <t>Brachytherapy</t>
  </si>
  <si>
    <t>Brazilian Journal of Infectious Diseases</t>
  </si>
  <si>
    <t>Brazilian Journal of Pharmaceutical Sciences</t>
  </si>
  <si>
    <t>Breast Cancer Research and Treatment</t>
  </si>
  <si>
    <t>Breast Cancer: Targets and Therapy</t>
  </si>
  <si>
    <t>Breast Care</t>
  </si>
  <si>
    <t>Breastfeeding Medicine</t>
  </si>
  <si>
    <t>British Journal of Anaesthesia</t>
  </si>
  <si>
    <t>British Journal of Cancer</t>
  </si>
  <si>
    <t>British Journal of Dermatology</t>
  </si>
  <si>
    <t>British Journal of General Practice</t>
  </si>
  <si>
    <t>British Journal of Haematology</t>
  </si>
  <si>
    <t>British Journal of Health Care Management</t>
  </si>
  <si>
    <t>British Journal of Ophthalmology</t>
  </si>
  <si>
    <t>British Journal of Psychiatry</t>
  </si>
  <si>
    <t>British Journal of Sports Medicine</t>
  </si>
  <si>
    <t>British Journal of Surgery</t>
  </si>
  <si>
    <t>Bulletin du Cancer</t>
  </si>
  <si>
    <t>Bundesgesundheitsblatt Gesundheitsforschung Gesundheitsschutz</t>
  </si>
  <si>
    <t>Cadernos de Saude Publica</t>
  </si>
  <si>
    <t>CADTH technology overviews</t>
  </si>
  <si>
    <t>Canadian Journal of Cardiology</t>
  </si>
  <si>
    <t>Canadian Journal of Infectious Diseases and Medical Microbiology</t>
  </si>
  <si>
    <t>Canadian Journal of Ophthalmology</t>
  </si>
  <si>
    <t>Canadian Journal of Surgery</t>
  </si>
  <si>
    <t>Canadian Journal of Urology</t>
  </si>
  <si>
    <t>Canadian Journal on Aging</t>
  </si>
  <si>
    <t>Canadian Medical Association Journal</t>
  </si>
  <si>
    <t>Canadian Public Policy</t>
  </si>
  <si>
    <t>Canadian Urological Association Journal</t>
  </si>
  <si>
    <t>Cancer</t>
  </si>
  <si>
    <t>Cancer Causes and Control</t>
  </si>
  <si>
    <t>Cancer Epidemiology Biomarkers and Prevention</t>
  </si>
  <si>
    <t>Cancer Epidemiology, Biomarkers and Prevention</t>
  </si>
  <si>
    <t>Cancer Management and Research</t>
  </si>
  <si>
    <t>Cancer Prevention Research</t>
  </si>
  <si>
    <t>Cardiogenetics</t>
  </si>
  <si>
    <t>CardioVascular and Interventional Radiology</t>
  </si>
  <si>
    <t>Cardiovascular Drugs and Therapy</t>
  </si>
  <si>
    <t>Cardiovascular journal of Africa</t>
  </si>
  <si>
    <t>Cardiovascular Therapeutics</t>
  </si>
  <si>
    <t>Caries Research</t>
  </si>
  <si>
    <t>Catheterization and Cardiovascular Interventions</t>
  </si>
  <si>
    <t>Cerebrovascular Diseases</t>
  </si>
  <si>
    <t>Ceska Gynekologie</t>
  </si>
  <si>
    <t>Chest</t>
  </si>
  <si>
    <t>Child Abuse and Neglect</t>
  </si>
  <si>
    <t>Child and Adolescent Psychiatry and Mental Health</t>
  </si>
  <si>
    <t>Childhood Obesity</t>
  </si>
  <si>
    <t>CHILDREN AND YOUTH SERVICES REVIEW</t>
  </si>
  <si>
    <t>Chinese Journal of Cancer Prevention and Treatment</t>
  </si>
  <si>
    <t>Chinese Journal of Clinical Nutrition</t>
  </si>
  <si>
    <t>Chinese Journal of Clinical Oncology</t>
  </si>
  <si>
    <t>Chinese Journal of Evidence-Based Medicine</t>
  </si>
  <si>
    <t>Chinese Journal of Lung Cancer</t>
  </si>
  <si>
    <t>Chinese Journal of New Drugs</t>
  </si>
  <si>
    <t>Chinese Journal of Oncology</t>
  </si>
  <si>
    <t>Chinese Journal of Schistosomiasis Control</t>
  </si>
  <si>
    <t>Chinese Journal of Tissue Engineering Research</t>
  </si>
  <si>
    <t>Chinese Pharmaceutical Journal</t>
  </si>
  <si>
    <t>Chinese Preventive Medicine</t>
  </si>
  <si>
    <t>Chongqing Medicine</t>
  </si>
  <si>
    <t>Ciencia and saude coletiva</t>
  </si>
  <si>
    <t>Ciencia y Enfermeria</t>
  </si>
  <si>
    <t>Circulation</t>
  </si>
  <si>
    <t>Circulation: Cardiovascular Quality and Outcomes</t>
  </si>
  <si>
    <t>Circulation: Heart Failure</t>
  </si>
  <si>
    <t>CIRCULATION-CARDIOVASCULAR QUALITY AND OUTCOMES</t>
  </si>
  <si>
    <t>Cirugia Espanola</t>
  </si>
  <si>
    <t>Cirugia y Cirujanos</t>
  </si>
  <si>
    <t>Clin Orthop Relat Res</t>
  </si>
  <si>
    <t>Clinica e Investigacion en Ginecologia y Obstetricia</t>
  </si>
  <si>
    <t>Clinical and Experimental Nephrology</t>
  </si>
  <si>
    <t>Clinical and experimental obstetrics and gynecology</t>
  </si>
  <si>
    <t>Clinical and Experimental Rheumatology</t>
  </si>
  <si>
    <t>clinical and molecular hepatology</t>
  </si>
  <si>
    <t>Clinical and translational allergy</t>
  </si>
  <si>
    <t>Clinical Breast Cancer</t>
  </si>
  <si>
    <t>Clinical Cardiology</t>
  </si>
  <si>
    <t>Clinical drug investigation</t>
  </si>
  <si>
    <t>Clinical Gastroenterology and Hepatology</t>
  </si>
  <si>
    <t>Clinical Infectious Diseases</t>
  </si>
  <si>
    <t>Clinical Journal of Pain</t>
  </si>
  <si>
    <t>Clinical Journal of the American Society of Nephrology</t>
  </si>
  <si>
    <t>Clinical Laboratory</t>
  </si>
  <si>
    <t>Clinical Medicine Insights: Therapeutics</t>
  </si>
  <si>
    <t>Clinical Microbiology and Infection</t>
  </si>
  <si>
    <t>Clinical Nephrology</t>
  </si>
  <si>
    <t>Clinical Neurology and Neurosurgery</t>
  </si>
  <si>
    <t>Clinical Neurophysiology</t>
  </si>
  <si>
    <t>Clinical Nutrition</t>
  </si>
  <si>
    <t>Clinical Oncology</t>
  </si>
  <si>
    <t>Clinical Otolaryngology</t>
  </si>
  <si>
    <t>Clinical pediatrics</t>
  </si>
  <si>
    <t>Clinical Pharmacology and Therapeutics</t>
  </si>
  <si>
    <t>Clinical Rehabilitation</t>
  </si>
  <si>
    <t>Clinical Research in Cardiology</t>
  </si>
  <si>
    <t>CLINICAL RHEUMATOLOGY</t>
  </si>
  <si>
    <t>Clinical Transplantation</t>
  </si>
  <si>
    <t>Clinical Trials</t>
  </si>
  <si>
    <t>Clinicoecon Outcomes Res</t>
  </si>
  <si>
    <t>Clinics</t>
  </si>
  <si>
    <t>CNS Drugs</t>
  </si>
  <si>
    <t>Cochrane Database of Systematic Reviews</t>
  </si>
  <si>
    <t>Cocuk Enfeksiyon Dergisi</t>
  </si>
  <si>
    <t>Colorectal Disease</t>
  </si>
  <si>
    <t>Community Dental Health</t>
  </si>
  <si>
    <t>Community Dentistry and Oral Epidemiology</t>
  </si>
  <si>
    <t>Community Oncology</t>
  </si>
  <si>
    <t>Contact Dermatitis</t>
  </si>
  <si>
    <t>Contraception</t>
  </si>
  <si>
    <t>Cost Effectiveness and Resource Allocation</t>
  </si>
  <si>
    <t>Crisis</t>
  </si>
  <si>
    <t>Critical Care Medicine</t>
  </si>
  <si>
    <t>Critical Pathways in Cardiology</t>
  </si>
  <si>
    <t>Current Alzheimer Research</t>
  </si>
  <si>
    <t>Current Medical Research and Opinion</t>
  </si>
  <si>
    <t>Current Oncology</t>
  </si>
  <si>
    <t>Danish Medical Journal</t>
  </si>
  <si>
    <t>DARU</t>
  </si>
  <si>
    <t>Das Gesundheitswesen</t>
  </si>
  <si>
    <t>Decision Sciences</t>
  </si>
  <si>
    <t>Dementia and Geriatric Cognitive Disorders</t>
  </si>
  <si>
    <t>Dermatology</t>
  </si>
  <si>
    <t>Dermatology and therapy</t>
  </si>
  <si>
    <t>Diabetes and Vascular Disease Research</t>
  </si>
  <si>
    <t>Diabetes care</t>
  </si>
  <si>
    <t>Diabetes Research and Clinical Practice</t>
  </si>
  <si>
    <t>Diabetes Technology and Therapeutics</t>
  </si>
  <si>
    <t>Diabetes Therapy</t>
  </si>
  <si>
    <t>Diabetes, Obesity and Metabolism</t>
  </si>
  <si>
    <t>Diabetic Medicine</t>
  </si>
  <si>
    <t>Digestive diseases and sciences</t>
  </si>
  <si>
    <t>Digestive Surgery</t>
  </si>
  <si>
    <t>Disasters</t>
  </si>
  <si>
    <t>Diseases of the Colon and Rectum</t>
  </si>
  <si>
    <t>DMW Deutsche Medizinische Wochenschrift</t>
  </si>
  <si>
    <t>Drug Metabolism and Pharmacokinetics</t>
  </si>
  <si>
    <t>Drugs and Aging</t>
  </si>
  <si>
    <t>Ear and hearing</t>
  </si>
  <si>
    <t>ecancermedicalscience</t>
  </si>
  <si>
    <t>Eksperimental'naia i klinicheskaia gastroenterologiia = Experimental and clinical gastroenterology</t>
  </si>
  <si>
    <t>EMERGENCIAS</t>
  </si>
  <si>
    <t>Emergency Medicine Journal</t>
  </si>
  <si>
    <t>Emerging Infectious Diseases</t>
  </si>
  <si>
    <t>Endoscopy</t>
  </si>
  <si>
    <t>Enfermedades Infecciosas y Microbiologia Clinica</t>
  </si>
  <si>
    <t>Environment International</t>
  </si>
  <si>
    <t>Epidemiol Psychiatr Sci</t>
  </si>
  <si>
    <t>Epidemiology and Infection</t>
  </si>
  <si>
    <t>Epilepsy and Behavior</t>
  </si>
  <si>
    <t>Epilepsy Research</t>
  </si>
  <si>
    <t>Eur J Clin Microbiol Infect Dis</t>
  </si>
  <si>
    <t>Europace</t>
  </si>
  <si>
    <t>European Annals of Otorhinolaryngology, Head and Neck Diseases</t>
  </si>
  <si>
    <t>European Child and Adolescent Psychiatry</t>
  </si>
  <si>
    <t>European Heart Journal</t>
  </si>
  <si>
    <t>EUROPEAN HEART JOURNAL-CARDIOVASCULAR IMAGING</t>
  </si>
  <si>
    <t>European Journal of Cancer</t>
  </si>
  <si>
    <t>European Journal of Cardio-Thoracic Surgery</t>
  </si>
  <si>
    <t>European Journal of Clinical Nutrition</t>
  </si>
  <si>
    <t>European Journal of Gastroenterology and Hepatology</t>
  </si>
  <si>
    <t>European Journal of Haematology</t>
  </si>
  <si>
    <t>European Journal of Heart Failure</t>
  </si>
  <si>
    <t>European Journal of Hospital Pharmacy: Science and Practice</t>
  </si>
  <si>
    <t>European Journal of Human Genetics</t>
  </si>
  <si>
    <t>European Journal of Integrative Medicine</t>
  </si>
  <si>
    <t>European Journal of Neurology</t>
  </si>
  <si>
    <t>European Journal of Nuclear Medicine and Molecular Imaging</t>
  </si>
  <si>
    <t>EUROPEAN JOURNAL OF OBSTETRICS and GYNECOLOGY AND REPRODUCTIVE BIOLOGY</t>
  </si>
  <si>
    <t>European Journal of Obstetrics Gynecology and Reproductive Biology</t>
  </si>
  <si>
    <t>European Journal of Operational Research</t>
  </si>
  <si>
    <t>European Journal of Orthopaedic Surgery and Traumatology</t>
  </si>
  <si>
    <t>European Journal of Paediatric Neurology</t>
  </si>
  <si>
    <t>EUROPEAN JOURNAL OF PAIN</t>
  </si>
  <si>
    <t>European Journal of Preventive Cardiology</t>
  </si>
  <si>
    <t>European Journal of Radiology</t>
  </si>
  <si>
    <t>European Journal of Vascular and Endovascular Surgery</t>
  </si>
  <si>
    <t>European Neurology</t>
  </si>
  <si>
    <t>European Neuropsychopharmacology</t>
  </si>
  <si>
    <t>European Radiology</t>
  </si>
  <si>
    <t>European Respiratory Journal</t>
  </si>
  <si>
    <t>European Review for Medical and Pharmacological Sciences</t>
  </si>
  <si>
    <t>European Review of Agricultural Economics</t>
  </si>
  <si>
    <t>European Spine Journal</t>
  </si>
  <si>
    <t>European Urology</t>
  </si>
  <si>
    <t>Evidence Based Medicine</t>
  </si>
  <si>
    <t>Experimental and Therapeutic Medicine</t>
  </si>
  <si>
    <t>Expert Review of Anticancer Therapy</t>
  </si>
  <si>
    <t>Expert review of pharmacoeconomics and outcomes research</t>
  </si>
  <si>
    <t>Familial Cancer</t>
  </si>
  <si>
    <t>Farmacia Hospitalaria</t>
  </si>
  <si>
    <t>Female pelvic medicine and reconstructive surgery</t>
  </si>
  <si>
    <t>Fertility and Sterility</t>
  </si>
  <si>
    <t>Fisioterapia</t>
  </si>
  <si>
    <t>Food and Nutrition Bulletin</t>
  </si>
  <si>
    <t>Foot and Ankle International</t>
  </si>
  <si>
    <t>Foot and Ankle Surgery</t>
  </si>
  <si>
    <t>Fortschritte auf dem Gebiete der Rontgenstrahlen und der Nuklearmedizin</t>
  </si>
  <si>
    <t>Forum of Clinical Oncology</t>
  </si>
  <si>
    <t>Frontiers in oncology</t>
  </si>
  <si>
    <t>Gastroenterologia y Hepatologia</t>
  </si>
  <si>
    <t>Gastroenterology</t>
  </si>
  <si>
    <t>Gastrointestinal Endoscopy</t>
  </si>
  <si>
    <t>Gazzetta Medica Italiana</t>
  </si>
  <si>
    <t>Genetics in Medicine</t>
  </si>
  <si>
    <t>Gerodontology</t>
  </si>
  <si>
    <t>Ginecologia y Obstetricia de Mexico</t>
  </si>
  <si>
    <t>Global Journal of Health Science</t>
  </si>
  <si>
    <t>Global Public Health</t>
  </si>
  <si>
    <t>GMS health technology assessment</t>
  </si>
  <si>
    <t>Gut</t>
  </si>
  <si>
    <t>Gut and Liver</t>
  </si>
  <si>
    <t>Gynecologic Endocrinology</t>
  </si>
  <si>
    <t>Gynecologic Oncology</t>
  </si>
  <si>
    <t>Haematologica</t>
  </si>
  <si>
    <t>Haemophilia</t>
  </si>
  <si>
    <t>Hawaii Journal of Medicine and Public Health</t>
  </si>
  <si>
    <t>Health</t>
  </si>
  <si>
    <t>Health Affairs</t>
  </si>
  <si>
    <t>Health Economics Review</t>
  </si>
  <si>
    <t>Health Outcomes Research in Medicine</t>
  </si>
  <si>
    <t>Health promotion international</t>
  </si>
  <si>
    <t>Health Psychology</t>
  </si>
  <si>
    <t>Healthcare Policy</t>
  </si>
  <si>
    <t>Heart</t>
  </si>
  <si>
    <t>Heart Lung and Circulation</t>
  </si>
  <si>
    <t>Heart Rhythm</t>
  </si>
  <si>
    <t>Hellenic Journal of Cardiology</t>
  </si>
  <si>
    <t>Hematological Oncology</t>
  </si>
  <si>
    <t>Hematology/ Oncology and Stem Cell Therapy</t>
  </si>
  <si>
    <t>Hepatitis Monthly</t>
  </si>
  <si>
    <t>Hepato-Gastroenterology</t>
  </si>
  <si>
    <t>HEPATOLOGY</t>
  </si>
  <si>
    <t>Hepatology Research</t>
  </si>
  <si>
    <t>Hinyokika kiyo. Acta urologica Japonica</t>
  </si>
  <si>
    <t>HIP International</t>
  </si>
  <si>
    <t>HIV Clinical Trials</t>
  </si>
  <si>
    <t>HIV MEDICINE</t>
  </si>
  <si>
    <t>Hong Kong Medical Journal</t>
  </si>
  <si>
    <t>Hormone Research in Paediatrics</t>
  </si>
  <si>
    <t>Hospital Practice</t>
  </si>
  <si>
    <t>HPB</t>
  </si>
  <si>
    <t>Human Reproduction</t>
  </si>
  <si>
    <t>Human Vaccines</t>
  </si>
  <si>
    <t>Human Vaccines and Immunotherapeutics</t>
  </si>
  <si>
    <t>Imaging in Medicine</t>
  </si>
  <si>
    <t>Indian Journal of Community Medicine</t>
  </si>
  <si>
    <t>Indian Journal of Dermatology</t>
  </si>
  <si>
    <t>Indian Journal of Medical and Paediatric Oncology</t>
  </si>
  <si>
    <t>Indian Journal of Pharmacology</t>
  </si>
  <si>
    <t>Indian journal of public health</t>
  </si>
  <si>
    <t>Infant, Child and Adolescent Nutrition</t>
  </si>
  <si>
    <t>Infection</t>
  </si>
  <si>
    <t>Infection Control &amp; Hospital Epidemiology</t>
  </si>
  <si>
    <t>Infectious Diseases in Obstetrics and Gynecology</t>
  </si>
  <si>
    <t>Inflammatory Bowel Diseases</t>
  </si>
  <si>
    <t>Influenza and other Respiratory Viruses</t>
  </si>
  <si>
    <t>Injury</t>
  </si>
  <si>
    <t>Injury Prevention</t>
  </si>
  <si>
    <t>Insights into Imaging</t>
  </si>
  <si>
    <t>Int J Health Care Qual Assur</t>
  </si>
  <si>
    <t>Int J Health Care Qual Assur Inc Leadersh Health Serv</t>
  </si>
  <si>
    <t>Int Wound J</t>
  </si>
  <si>
    <t>Intensive care medicine</t>
  </si>
  <si>
    <t>Internal medicine journal</t>
  </si>
  <si>
    <t>International Brazilian Journal of Urology</t>
  </si>
  <si>
    <t>International Forum of Allergy and Rhinology</t>
  </si>
  <si>
    <t>International Health</t>
  </si>
  <si>
    <t>International Journal for Quality in Health Care</t>
  </si>
  <si>
    <t>International journal of Alzheimer's disease</t>
  </si>
  <si>
    <t>International Journal of Antimicrobial Agents</t>
  </si>
  <si>
    <t>International Journal of Behavioral Nutrition and Physical Activity</t>
  </si>
  <si>
    <t>International Journal of Cancer</t>
  </si>
  <si>
    <t>International Journal of Cardiology</t>
  </si>
  <si>
    <t>International journal of chronic obstructive pulmonary disease</t>
  </si>
  <si>
    <t>International journal of clinical pharmacy</t>
  </si>
  <si>
    <t>International journal of clinical practice</t>
  </si>
  <si>
    <t>International Journal of COPD</t>
  </si>
  <si>
    <t>International Journal of Dermatology</t>
  </si>
  <si>
    <t>International Journal of Drug Development and Research</t>
  </si>
  <si>
    <t>International Journal of Drug Policy</t>
  </si>
  <si>
    <t>International Journal of Eating Disorders</t>
  </si>
  <si>
    <t>International Journal of Environmental Research and Public Health</t>
  </si>
  <si>
    <t>International Journal of Geriatric Psychiatry</t>
  </si>
  <si>
    <t>International Journal of Group Psychotherapy</t>
  </si>
  <si>
    <t>International Journal of Gynecological Cancer</t>
  </si>
  <si>
    <t>International Journal of Gynecology and Obstetrics</t>
  </si>
  <si>
    <t>International journal of inflammation</t>
  </si>
  <si>
    <t>International Journal of Medical Engineering and Informatics</t>
  </si>
  <si>
    <t>International Journal of Nursing Studies</t>
  </si>
  <si>
    <t>International Journal of Obesity</t>
  </si>
  <si>
    <t>International journal of pediatric otorhinolaryngology</t>
  </si>
  <si>
    <t>International Journal of Pharmaceutical Sciences Review and Research</t>
  </si>
  <si>
    <t>International Journal of Pharmacology</t>
  </si>
  <si>
    <t>International Journal of Pharmacy and Pharmaceutical Sciences</t>
  </si>
  <si>
    <t>International Journal of Preventive Medicine</t>
  </si>
  <si>
    <t>International Journal of Radiation Oncology Biology Physics</t>
  </si>
  <si>
    <t>International Journal of Spine Surgery</t>
  </si>
  <si>
    <t>International Journal of Stroke</t>
  </si>
  <si>
    <t>International Journal of Tuberculosis and Lung Disease</t>
  </si>
  <si>
    <t>International Journal of Urology</t>
  </si>
  <si>
    <t>International Journal of Vascular Medicine</t>
  </si>
  <si>
    <t>International Orthopaedics</t>
  </si>
  <si>
    <t>INTERNATIONAL UROGYNECOLOGY JOURNAL</t>
  </si>
  <si>
    <t>IOVS</t>
  </si>
  <si>
    <t>Iowa Orthopaedic Journal</t>
  </si>
  <si>
    <t>Iranian journal of neurology</t>
  </si>
  <si>
    <t>Iranian Journal of Pediatrics</t>
  </si>
  <si>
    <t>Iranian Journal of Pharmaceutical Research</t>
  </si>
  <si>
    <t>Iranian Journal of Radiology</t>
  </si>
  <si>
    <t>Irish Journal of Medical Science</t>
  </si>
  <si>
    <t>Israel Journal of Health Policy Research</t>
  </si>
  <si>
    <t>ISRN Gastroenterology</t>
  </si>
  <si>
    <t>ISRN Obstetrics and Gynecology</t>
  </si>
  <si>
    <t>Italian Journal of Public Health</t>
  </si>
  <si>
    <t>J Eval Clin Pract</t>
  </si>
  <si>
    <t>J Public Health Med</t>
  </si>
  <si>
    <t>J Subst Abuse Treat</t>
  </si>
  <si>
    <t>JACC: Heart Failure</t>
  </si>
  <si>
    <t>JAMA Ophthalmology</t>
  </si>
  <si>
    <t>JAMA Pediatrics</t>
  </si>
  <si>
    <t>Japanese Journal of Ophthalmology</t>
  </si>
  <si>
    <t>Japanese Pharmacology and Therapeutics</t>
  </si>
  <si>
    <t>Joint Commission Journal on Quality and Patient Safety</t>
  </si>
  <si>
    <t>Joint, Bone, Spine</t>
  </si>
  <si>
    <t>Jornal Portugues de Gastrenterologia</t>
  </si>
  <si>
    <t>Journal de Mycologie Medicale</t>
  </si>
  <si>
    <t>Journal d'Economie Medicale</t>
  </si>
  <si>
    <t>Journal for Healthcare Quality</t>
  </si>
  <si>
    <t>Journal of Acquired Immune Deficiency Syndromes</t>
  </si>
  <si>
    <t>Journal of Adolescent Health</t>
  </si>
  <si>
    <t>Journal of Advanced Nursing</t>
  </si>
  <si>
    <t>Journal of affective disorders</t>
  </si>
  <si>
    <t>Journal of Aging Research</t>
  </si>
  <si>
    <t>Journal of Allergy and Clinical Immunology</t>
  </si>
  <si>
    <t>Journal of Alternative and Complementary Medicine</t>
  </si>
  <si>
    <t>Journal of Antivirals and Antiretrovirals</t>
  </si>
  <si>
    <t>Journal of Anxiety Disorders</t>
  </si>
  <si>
    <t>Journal of Arthroplasty</t>
  </si>
  <si>
    <t>Journal of Arthropod-Borne Diseases</t>
  </si>
  <si>
    <t>Journal of Benefit-Cost Analysis</t>
  </si>
  <si>
    <t>Journal of bone and joint surgery</t>
  </si>
  <si>
    <t>Journal of Bone and Mineral Research</t>
  </si>
  <si>
    <t>Journal of Brain Science</t>
  </si>
  <si>
    <t>Journal of Bronchology and Interventional Pulmonology</t>
  </si>
  <si>
    <t>Journal of Burn Care and Research</t>
  </si>
  <si>
    <t>Journal of Cancer</t>
  </si>
  <si>
    <t>Journal of Cancer Epidemiology</t>
  </si>
  <si>
    <t>Journal of Cardiothoracic Surgery</t>
  </si>
  <si>
    <t>Journal of Cardiovascular Computed Tomography</t>
  </si>
  <si>
    <t>Journal of Cardiovascular Electrophysiology</t>
  </si>
  <si>
    <t>Journal of Cardiovascular Magnetic Resonance</t>
  </si>
  <si>
    <t>Journal of Cardiovascular Medicine</t>
  </si>
  <si>
    <t>Journal of Cardiovascular Nursing</t>
  </si>
  <si>
    <t>Journal of Cataract and Refractive Surgery</t>
  </si>
  <si>
    <t>Journal of Child and Adolescent Substance Abuse</t>
  </si>
  <si>
    <t>Journal of Child and Family Studies</t>
  </si>
  <si>
    <t>Journal of Children's Orthopaedics</t>
  </si>
  <si>
    <t>Journal of Clinical Apheresis</t>
  </si>
  <si>
    <t>Journal of Clinical Endocrinology and Metabolism</t>
  </si>
  <si>
    <t>Journal of clinical gastroenterology</t>
  </si>
  <si>
    <t>Journal of Clinical Hypertension</t>
  </si>
  <si>
    <t>Journal of clinical lipidology</t>
  </si>
  <si>
    <t>JOURNAL OF CLINICAL MICROBIOLOGY</t>
  </si>
  <si>
    <t>Journal of clinical nursing</t>
  </si>
  <si>
    <t>Journal of Clinical Oncology</t>
  </si>
  <si>
    <t>Journal of Clinical Periodontology</t>
  </si>
  <si>
    <t>Journal of Clinical Psychiatry</t>
  </si>
  <si>
    <t>Journal of Clinical Sleep Medicine</t>
  </si>
  <si>
    <t>Journal of Clinical Ultrasound</t>
  </si>
  <si>
    <t>Journal of Clinical Virology</t>
  </si>
  <si>
    <t>Journal of Cognitive and Behavioral Psychotherapies</t>
  </si>
  <si>
    <t>Journal of community health</t>
  </si>
  <si>
    <t>Journal of Comparative Effectiveness Research</t>
  </si>
  <si>
    <t>JOURNAL OF CROHNS and COLITIS</t>
  </si>
  <si>
    <t>Journal of Crohn's and Colitis</t>
  </si>
  <si>
    <t>Journal of Cystic Fibrosis</t>
  </si>
  <si>
    <t>Journal of Dermatological Treatment</t>
  </si>
  <si>
    <t>Journal of Endourology</t>
  </si>
  <si>
    <t>Journal of Endovascular Therapy</t>
  </si>
  <si>
    <t>JOURNAL OF EPIDEMIOLOGY AND COMMUNITY HEALTH</t>
  </si>
  <si>
    <t>Journal of Food and Drug Analysis</t>
  </si>
  <si>
    <t>Journal of Food Protection</t>
  </si>
  <si>
    <t>JOURNAL OF FOOT AND ANKLE RESEARCH</t>
  </si>
  <si>
    <t>JOURNAL OF GASTROENTEROLOGY AND HEPATOLOGY</t>
  </si>
  <si>
    <t>Journal of Gastrointestinal Cancer</t>
  </si>
  <si>
    <t>Journal of Gastrointestinal Surgery</t>
  </si>
  <si>
    <t>Journal of General Internal Medicine</t>
  </si>
  <si>
    <t>Journal of Global Health</t>
  </si>
  <si>
    <t>Journal of gynecologic oncology</t>
  </si>
  <si>
    <t>Journal of hand surgery</t>
  </si>
  <si>
    <t>journal of headache and pain</t>
  </si>
  <si>
    <t>Journal of health services research &amp; policy</t>
  </si>
  <si>
    <t>Journal of Hearing Science</t>
  </si>
  <si>
    <t>Journal of Heart and Lung Transplantation</t>
  </si>
  <si>
    <t>JOURNAL OF HEPATOLOGY</t>
  </si>
  <si>
    <t>Journal of Hospital Medicine</t>
  </si>
  <si>
    <t>Journal of Hypertension</t>
  </si>
  <si>
    <t>Journal of Infection</t>
  </si>
  <si>
    <t>Journal of Infectious Diseases</t>
  </si>
  <si>
    <t>Journal of interpersonal violence</t>
  </si>
  <si>
    <t>Journal of Interventional Cardiology</t>
  </si>
  <si>
    <t>Journal of Korean Academy of Nursing Administration</t>
  </si>
  <si>
    <t>Journal of Korean Medical Science</t>
  </si>
  <si>
    <t>Journal of long-term effects of medical implants</t>
  </si>
  <si>
    <t>Journal of Lower Genital Tract Disease</t>
  </si>
  <si>
    <t>Journal of Managed Care Medicine</t>
  </si>
  <si>
    <t>Journal of Managed Care Pharmacy</t>
  </si>
  <si>
    <t>journal of maternal-fetal and neonatal medicine</t>
  </si>
  <si>
    <t>Journal of Medical Colleges of PLA</t>
  </si>
  <si>
    <t>Journal of Medical Internet Research</t>
  </si>
  <si>
    <t>Journal of Mental Health</t>
  </si>
  <si>
    <t>Journal of microbiology, immunology, and infection = Wei mian yu gan ran za zhi</t>
  </si>
  <si>
    <t>Journal of Nervous and Mental Disease</t>
  </si>
  <si>
    <t>Journal of Neurology</t>
  </si>
  <si>
    <t>Journal of Neurology Neurosurgery and Psychiatry</t>
  </si>
  <si>
    <t>Journal of Neuro-Ophthalmology</t>
  </si>
  <si>
    <t>Journal of neurosurgery</t>
  </si>
  <si>
    <t>Journal of neurosurgery. Spine</t>
  </si>
  <si>
    <t>Journal of Neurosurgery: Spine</t>
  </si>
  <si>
    <t>JOURNAL OF NEUROSURGERY-SPINE</t>
  </si>
  <si>
    <t>Journal of Nuclear Medicine</t>
  </si>
  <si>
    <t>Journal of Nursing Management</t>
  </si>
  <si>
    <t>Journal of Nursing Scholarship</t>
  </si>
  <si>
    <t>Journal of Nutrition</t>
  </si>
  <si>
    <t>JOURNAL OF NUTRITION EDUCATION AND BEHAVIOR</t>
  </si>
  <si>
    <t>JOURNAL OF OBSTETRICS AND GYNAECOLOGY</t>
  </si>
  <si>
    <t>Journal of Obstetrics and Gynaecology Canada</t>
  </si>
  <si>
    <t>Journal of Occupational Rehabilitation</t>
  </si>
  <si>
    <t>Journal of Oncology Pharmacy Practice</t>
  </si>
  <si>
    <t>Journal of Oncology Practice</t>
  </si>
  <si>
    <t>Journal of Orthopaedic Research</t>
  </si>
  <si>
    <t>Journal of orthopaedic trauma</t>
  </si>
  <si>
    <t>Journal of Otolaryngology - Head and Neck Surgery</t>
  </si>
  <si>
    <t>Journal of Pain</t>
  </si>
  <si>
    <t>Journal of Pain and Palliative Care Pharmacotherapy</t>
  </si>
  <si>
    <t>Journal of Pain and Symptom Management</t>
  </si>
  <si>
    <t>Journal of pediatric ophthalmology and strabismus</t>
  </si>
  <si>
    <t>Journal of Pediatrics</t>
  </si>
  <si>
    <t>Journal of Perinatology</t>
  </si>
  <si>
    <t>Journal of Periodontology</t>
  </si>
  <si>
    <t>Journal of Pharmaceutical Health Services Research</t>
  </si>
  <si>
    <t>Journal of Pharmacy Practice</t>
  </si>
  <si>
    <t>Journal of Plastic, Reconstructive and Aesthetic Surgery</t>
  </si>
  <si>
    <t>Journal of Population Therapeutics and Clinical Pharmacology</t>
  </si>
  <si>
    <t>Journal of Practical Oncology</t>
  </si>
  <si>
    <t>Journal of primary care and community health</t>
  </si>
  <si>
    <t>Journal of Psychiatric Research</t>
  </si>
  <si>
    <t>Journal of Psychosomatic Research</t>
  </si>
  <si>
    <t>JOURNAL OF PUBLIC HEALTH DENTISTRY</t>
  </si>
  <si>
    <t>Journal of public health management and practice : JPHMP</t>
  </si>
  <si>
    <t>Journal of Radiation Research</t>
  </si>
  <si>
    <t>Journal of Rehabilitation Medicine</t>
  </si>
  <si>
    <t>Journal of research in health sciences</t>
  </si>
  <si>
    <t>Journal of Sexual Medicine</t>
  </si>
  <si>
    <t>Journal of Shoulder and Elbow Surgery</t>
  </si>
  <si>
    <t>Journal of Spinal Disorders and Techniques</t>
  </si>
  <si>
    <t>Journal of Stroke and Cerebrovascular Diseases</t>
  </si>
  <si>
    <t>Journal of Studies on Alcohol and Drugs</t>
  </si>
  <si>
    <t>Journal of Surgical Oncology</t>
  </si>
  <si>
    <t>Journal of Surgical Research</t>
  </si>
  <si>
    <t>Journal of Telemedicine and Telecare</t>
  </si>
  <si>
    <t>Journal of the Academy of Nutrition and Dietetics</t>
  </si>
  <si>
    <t>Journal of the American Academy of Audiology</t>
  </si>
  <si>
    <t>Journal of the American Academy of Dermatology</t>
  </si>
  <si>
    <t>Journal of the American College of Cardiology</t>
  </si>
  <si>
    <t>Journal of the American College of Surgeons</t>
  </si>
  <si>
    <t>JOURNAL OF THE AMERICAN GERIATRICS SOCIETY</t>
  </si>
  <si>
    <t>Journal of the American Medical Directors Association</t>
  </si>
  <si>
    <t>Journal of the American Pharmacists Association</t>
  </si>
  <si>
    <t>Journal of the American Society of Nephrology</t>
  </si>
  <si>
    <t>Journal of the Balkan Union of Oncology</t>
  </si>
  <si>
    <t>Journal of the European Academy of Dermatology and Venereology</t>
  </si>
  <si>
    <t>JOURNAL OF THE FORMOSAN MEDICAL ASSOCIATION</t>
  </si>
  <si>
    <t>Journal of the International Association of Providers of AIDS Care</t>
  </si>
  <si>
    <t>Journal of the National Cancer Institute</t>
  </si>
  <si>
    <t>Journal of the National Comprehensive Cancer Network</t>
  </si>
  <si>
    <t>Journal of the Neurological Sciences</t>
  </si>
  <si>
    <t>Journal of the Pakistan Medical Association</t>
  </si>
  <si>
    <t>Journal of the Royal Society Interface</t>
  </si>
  <si>
    <t>Journal of the Royal Society of Medicine</t>
  </si>
  <si>
    <t>Journal of Theoretical Biology</t>
  </si>
  <si>
    <t>Journal of Thoracic and Cardiovascular Surgery</t>
  </si>
  <si>
    <t>Journal of Thoracic Oncology</t>
  </si>
  <si>
    <t>Journal of Thrombosis and Haemostasis</t>
  </si>
  <si>
    <t>Journal of thrombosis and thrombolysis</t>
  </si>
  <si>
    <t>Journal of Traditional Chinese Medicine</t>
  </si>
  <si>
    <t>Journal of Trauma and Acute Care Surgery</t>
  </si>
  <si>
    <t>Journal of Urban Health</t>
  </si>
  <si>
    <t>Journal of Urology</t>
  </si>
  <si>
    <t>Journal of vascular and interventional neurology</t>
  </si>
  <si>
    <t>Journal of Vascular and Interventional Radiology</t>
  </si>
  <si>
    <t>Journal of Vascular Nursing</t>
  </si>
  <si>
    <t>Journal of Vascular Surgery</t>
  </si>
  <si>
    <t>JOURNAL OF VIRAL HEPATITIS</t>
  </si>
  <si>
    <t>Journal of Water and Health</t>
  </si>
  <si>
    <t>Journal of Women's Health</t>
  </si>
  <si>
    <t>Journal of wound care</t>
  </si>
  <si>
    <t>Kardiologia Polska</t>
  </si>
  <si>
    <t>KARDIOLOGIYA</t>
  </si>
  <si>
    <t>Kidney and Blood Pressure Research</t>
  </si>
  <si>
    <t>Klimik Dergisi</t>
  </si>
  <si>
    <t>Klinische Monatsblatter fur Augenheilkunde</t>
  </si>
  <si>
    <t>Klinische P+ndiatrie</t>
  </si>
  <si>
    <t>Knee Surgery, Sports Traumatology, Arthroscopy</t>
  </si>
  <si>
    <t>Korean Journal of Thoracic and Cardiovascular Surgery</t>
  </si>
  <si>
    <t>La Radiologia medica</t>
  </si>
  <si>
    <t>Lancet Global Health</t>
  </si>
  <si>
    <t>Lancet Infectious Diseases</t>
  </si>
  <si>
    <t>Laryngoscope</t>
  </si>
  <si>
    <t>Leukemia and Lymphoma</t>
  </si>
  <si>
    <t>Lin chuang er bi yan hou tou jing wai ke za zhi = Journal of clinical otorhinolaryngology, head, and neck surgery</t>
  </si>
  <si>
    <t>Liver Transplantation</t>
  </si>
  <si>
    <t>Lung Cancer</t>
  </si>
  <si>
    <t>Manag Care</t>
  </si>
  <si>
    <t>Manag Care Q</t>
  </si>
  <si>
    <t>Maternal and Child Health Care of China</t>
  </si>
  <si>
    <t>Mathematical Biosciences and Engineering</t>
  </si>
  <si>
    <t>MATHEMATICAL MODELLING OF NATURAL PHENOMENA</t>
  </si>
  <si>
    <t>MEDICAL HYPOTHESES</t>
  </si>
  <si>
    <t>MEDICAL JOURNAL OF AUSTRALIA</t>
  </si>
  <si>
    <t>Medical Journal of Chinese People's Liberation Army</t>
  </si>
  <si>
    <t>Medical Journal of Malaysia</t>
  </si>
  <si>
    <t>Medicina Preventiva</t>
  </si>
  <si>
    <t>Medicine, Health Care and Philosophy</t>
  </si>
  <si>
    <t>Mediterranean Journal of Social Sciences</t>
  </si>
  <si>
    <t>Methodist DeBakey cardiovascular journal</t>
  </si>
  <si>
    <t>Midwifery</t>
  </si>
  <si>
    <t>Modern Preventive Medicine</t>
  </si>
  <si>
    <t>Molecular and Clinical Oncology</t>
  </si>
  <si>
    <t>Molecular Diagnosis and Therapy</t>
  </si>
  <si>
    <t>MOVEMENT DISORDERS</t>
  </si>
  <si>
    <t>Multiple Sclerosis</t>
  </si>
  <si>
    <t>Mycoses</t>
  </si>
  <si>
    <t>Nan fang yi ke da xue xue bao = Journal of Southern Medical University</t>
  </si>
  <si>
    <t>National Medical Journal of China</t>
  </si>
  <si>
    <t>Nephrology Dialysis Transplantation</t>
  </si>
  <si>
    <t>Netherlands Journal of Medicine</t>
  </si>
  <si>
    <t>Neurologia</t>
  </si>
  <si>
    <t>Neurologia medico-chirurgica</t>
  </si>
  <si>
    <t>Neurologist</t>
  </si>
  <si>
    <t>Neurology</t>
  </si>
  <si>
    <t>Neuro-oncology</t>
  </si>
  <si>
    <t>Neurosurgery</t>
  </si>
  <si>
    <t>Neurourology and Urodynamics</t>
  </si>
  <si>
    <t>New Biotechnology</t>
  </si>
  <si>
    <t>NEW ENGLAND JOURNAL OF MEDICINE</t>
  </si>
  <si>
    <t>Nicotine and Tobacco Research</t>
  </si>
  <si>
    <t>North Carolina medical journal</t>
  </si>
  <si>
    <t>Nutrition and Diabetes</t>
  </si>
  <si>
    <t>OBESITY</t>
  </si>
  <si>
    <t>Obesity Research and Clinical Practice</t>
  </si>
  <si>
    <t>Obesity surgery</t>
  </si>
  <si>
    <t>Obstetrics and Gynecology</t>
  </si>
  <si>
    <t>Occupation and Health</t>
  </si>
  <si>
    <t>Occupational Medicine</t>
  </si>
  <si>
    <t>Ochsner journal</t>
  </si>
  <si>
    <t>Oncologist</t>
  </si>
  <si>
    <t>Oncology</t>
  </si>
  <si>
    <t>Ontario Health Technology Assessment Series</t>
  </si>
  <si>
    <t>Open Pharmacoeconomics and Health Economics Journal</t>
  </si>
  <si>
    <t>Open Respiratory Medicine Journal</t>
  </si>
  <si>
    <t>Open Rheumatology Journal</t>
  </si>
  <si>
    <t>Ophthalmologica</t>
  </si>
  <si>
    <t>Ophthalmology</t>
  </si>
  <si>
    <t>Oral Oncology</t>
  </si>
  <si>
    <t>Orphanet journal of rare diseases</t>
  </si>
  <si>
    <t>Orthopedics</t>
  </si>
  <si>
    <t>Osteoarthritis and Cartilage</t>
  </si>
  <si>
    <t>Osteoporosis International</t>
  </si>
  <si>
    <t>Pacing and Clinical Electrophysiology</t>
  </si>
  <si>
    <t>Paediatric Anaesthesia</t>
  </si>
  <si>
    <t>Paediatrics and Child Health</t>
  </si>
  <si>
    <t>PAEDIATRICS AND INTERNATIONAL CHILD HEALTH</t>
  </si>
  <si>
    <t>Pain Medicine</t>
  </si>
  <si>
    <t>Pain physician</t>
  </si>
  <si>
    <t>Pain Practice</t>
  </si>
  <si>
    <t>Pan African Medical Journal</t>
  </si>
  <si>
    <t>PARASITES and VECTORS</t>
  </si>
  <si>
    <t>Payesh Health Monitor</t>
  </si>
  <si>
    <t>PEDIATRIC ALLERGY AND IMMUNOLOGY</t>
  </si>
  <si>
    <t>Pediatric Cardiology</t>
  </si>
  <si>
    <t>Pediatric Drugs</t>
  </si>
  <si>
    <t>PEDIATRIC EMERGENCY CARE</t>
  </si>
  <si>
    <t>Pediatric Infectious Disease Journal</t>
  </si>
  <si>
    <t>Pediatric obesity</t>
  </si>
  <si>
    <t>Pediatric Transplantation</t>
  </si>
  <si>
    <t>Pediatrics</t>
  </si>
  <si>
    <t>Pediatrics International</t>
  </si>
  <si>
    <t>Perioperative Medicine</t>
  </si>
  <si>
    <t>Peritoneal Dialysis International</t>
  </si>
  <si>
    <t>Personalized Medicine</t>
  </si>
  <si>
    <t>PharmacoEconomics - Italian Research Articles</t>
  </si>
  <si>
    <t>Pharmacoeconomics - Spanish Research Articles</t>
  </si>
  <si>
    <t>Pharmacogenetics and Genomics</t>
  </si>
  <si>
    <t>Pharmacogenomics</t>
  </si>
  <si>
    <t>Pharmacotherapy</t>
  </si>
  <si>
    <t>Pharmazie</t>
  </si>
  <si>
    <t>Physis: Revista de Saude Coletiva</t>
  </si>
  <si>
    <t>Plastic and reconstructive surgery</t>
  </si>
  <si>
    <t>PLOS MEDICINE</t>
  </si>
  <si>
    <t>PloS Neglected Tropical Diseases</t>
  </si>
  <si>
    <t>PM and R</t>
  </si>
  <si>
    <t>Polski Merkuriusz Lekarski</t>
  </si>
  <si>
    <t>Postepy Dermatologii I Alergologii</t>
  </si>
  <si>
    <t>Postgraduate medicine</t>
  </si>
  <si>
    <t>Practical Pharmacy and Clinical Remedies</t>
  </si>
  <si>
    <t>Prenatal Diagnosis</t>
  </si>
  <si>
    <t>Presse Medicale</t>
  </si>
  <si>
    <t>Preventing chronic disease</t>
  </si>
  <si>
    <t>PREVENTION SCIENCE</t>
  </si>
  <si>
    <t>Preventive Medicine</t>
  </si>
  <si>
    <t>Primary care diabetes</t>
  </si>
  <si>
    <t>Primary Care Respiratory Journal</t>
  </si>
  <si>
    <t>Proceedings of the National Academy of Sciences of the United States of America</t>
  </si>
  <si>
    <t>Progresos de Obstetricia y Ginecologia</t>
  </si>
  <si>
    <t>Progress in Modern Biomedicine</t>
  </si>
  <si>
    <t>Progress in Neuro-Psychopharmacology and Biological Psychiatry</t>
  </si>
  <si>
    <t>Prostate cancer and prostatic diseases</t>
  </si>
  <si>
    <t>Psychiatrische Praxis</t>
  </si>
  <si>
    <t>Psychological Medicine</t>
  </si>
  <si>
    <t>Psychological Services</t>
  </si>
  <si>
    <t>Psychologische Rundschau</t>
  </si>
  <si>
    <t>Psycho-Oncology</t>
  </si>
  <si>
    <t>Psychosomatics</t>
  </si>
  <si>
    <t>Psychotherapy Research</t>
  </si>
  <si>
    <t>Public health nutrition</t>
  </si>
  <si>
    <t>QJM</t>
  </si>
  <si>
    <t>Radiol. bras</t>
  </si>
  <si>
    <t>Radiological Physics and Technology</t>
  </si>
  <si>
    <t>Radiology</t>
  </si>
  <si>
    <t>Rational Pharmacotherapy in Cardiology</t>
  </si>
  <si>
    <t>Rehabilitacion</t>
  </si>
  <si>
    <t>Renal Failure</t>
  </si>
  <si>
    <t>Reproductive biomedicine online</t>
  </si>
  <si>
    <t>Research in Autism Spectrum Disorders</t>
  </si>
  <si>
    <t>Research in Social and Administrative Pharmacy</t>
  </si>
  <si>
    <t>Research Journal of Pharmacy and Technology</t>
  </si>
  <si>
    <t>Respiratory medicine</t>
  </si>
  <si>
    <t>Reumatologia</t>
  </si>
  <si>
    <t>Reumatologia Clinica</t>
  </si>
  <si>
    <t>Revista Brasileira de Cardiologia Invasiva</t>
  </si>
  <si>
    <t>Revista Brasileira de Cirurgia Cardiovascular</t>
  </si>
  <si>
    <t>Revista Clinica de Medicina de Familia</t>
  </si>
  <si>
    <t>Revista clinica espanola</t>
  </si>
  <si>
    <t>Revista Colombiana de Cardiologia</t>
  </si>
  <si>
    <t>Revista Colombiana de Obstetricia y Ginecologia</t>
  </si>
  <si>
    <t>REVISTA DA ASSOCIACAO MEDICA BRASILEIRA</t>
  </si>
  <si>
    <t>Revista de Associacao Medica Brasileira</t>
  </si>
  <si>
    <t>Revista de enfermeria (Barcelona, Spain)</t>
  </si>
  <si>
    <t>Revista de la Sociedad Espanola del Dolor</t>
  </si>
  <si>
    <t>Revista de Salud Publica</t>
  </si>
  <si>
    <t>Revista de Saude Publica</t>
  </si>
  <si>
    <t>Revista espanola de anestesiologia y reanimacion</t>
  </si>
  <si>
    <t>Revista Espanola de Cardiologia</t>
  </si>
  <si>
    <t>Revista Espanola de Cirugia Ortopedica y Traumatologia</t>
  </si>
  <si>
    <t>Revista Espanola de Quimioterapia</t>
  </si>
  <si>
    <t>Revista Espanola de Salud Publica</t>
  </si>
  <si>
    <t>Revista medica del Instituto Mexicano del Seguro Social</t>
  </si>
  <si>
    <t>Revista Mexicana de Neurociencia</t>
  </si>
  <si>
    <t>Revista Panamericana de Salud Publica</t>
  </si>
  <si>
    <t>Revista Portuguesa de Cardiologia</t>
  </si>
  <si>
    <t>Revista Salud Publica (Bogota)</t>
  </si>
  <si>
    <t>Revue de Medecine Interne</t>
  </si>
  <si>
    <t>Revue de Neuropsychologie, Neurosciences Cognitives et Cliniques</t>
  </si>
  <si>
    <t>Revue des maladies respiratoires</t>
  </si>
  <si>
    <t>Revue du Rhumatisme (Edition Francaise)</t>
  </si>
  <si>
    <t>Rheumatology</t>
  </si>
  <si>
    <t>Rheumatology International</t>
  </si>
  <si>
    <t>Risk Analysis</t>
  </si>
  <si>
    <t>RUSSIAN JOURNAL OF CARDIOLOGY</t>
  </si>
  <si>
    <t>Salud Publica de Mexico</t>
  </si>
  <si>
    <t>Salud(i)Ciencia</t>
  </si>
  <si>
    <t>Sarcoma</t>
  </si>
  <si>
    <t>Saudi Medical Journal</t>
  </si>
  <si>
    <t>Scandinavian Cardiovascular Journal</t>
  </si>
  <si>
    <t>SCANDINAVIAN JOURNAL OF INFECTIOUS DISEASES</t>
  </si>
  <si>
    <t>SCANDINAVIAN JOURNAL OF PUBLIC HEALTH</t>
  </si>
  <si>
    <t>Scandinavian Journal of Urology and Nephrology</t>
  </si>
  <si>
    <t>Scandinavian Journal of Work Environment and Health</t>
  </si>
  <si>
    <t>Schizophrenia Research</t>
  </si>
  <si>
    <t>Semergen</t>
  </si>
  <si>
    <t>Seminars in Spine Surgery</t>
  </si>
  <si>
    <t>Sex Education</t>
  </si>
  <si>
    <t>Sexual Health</t>
  </si>
  <si>
    <t>Sexually transmitted diseases</t>
  </si>
  <si>
    <t>Sexually Transmitted Infections</t>
  </si>
  <si>
    <t>Singapore Medical Journal</t>
  </si>
  <si>
    <t>Sleep</t>
  </si>
  <si>
    <t>SOCIAL SECURITY BULLETIN</t>
  </si>
  <si>
    <t>South African Journal of Economic and Management Sciences</t>
  </si>
  <si>
    <t>South African Journal of Obstetrics and Gynaecology</t>
  </si>
  <si>
    <t>South African Medical Journal</t>
  </si>
  <si>
    <t>Spine Deformity</t>
  </si>
  <si>
    <t>Spine Journal</t>
  </si>
  <si>
    <t>SpringerPlus</t>
  </si>
  <si>
    <t>STOCHASTIC ENVIRONMENTAL RESEARCH AND RISK ASSESSMENT</t>
  </si>
  <si>
    <t>Stroke. Conference</t>
  </si>
  <si>
    <t>Stroke; a journal of cerebral circulation</t>
  </si>
  <si>
    <t>Substance abuse treatment, prevention, and policy</t>
  </si>
  <si>
    <t>Supportive Care in Cancer</t>
  </si>
  <si>
    <t>Surgery</t>
  </si>
  <si>
    <t>Surgical Endoscopy</t>
  </si>
  <si>
    <t>Surgical Laparoscopy, Endoscopy and Percutaneous</t>
  </si>
  <si>
    <t>Swiss Medical Weekly</t>
  </si>
  <si>
    <t>Techniques</t>
  </si>
  <si>
    <t>Technology in Cancer Research and Treatment</t>
  </si>
  <si>
    <t>Telemed J E Health</t>
  </si>
  <si>
    <t>Theoretical biology and medical modelling</t>
  </si>
  <si>
    <t>Therapeutic Advances in Psychopharmacology</t>
  </si>
  <si>
    <t>Therapeutics and Clinical Risk Management</t>
  </si>
  <si>
    <t>Thorax</t>
  </si>
  <si>
    <t>Thrombosis and Haemostasis</t>
  </si>
  <si>
    <t>Thrombosis Journal</t>
  </si>
  <si>
    <t>Thrombosis Research</t>
  </si>
  <si>
    <t>Tijdschrift voor Geneeskunde</t>
  </si>
  <si>
    <t>Tobacco Control</t>
  </si>
  <si>
    <t>Toxicon</t>
  </si>
  <si>
    <t>Toxins</t>
  </si>
  <si>
    <t>Traffic Injury Prevention</t>
  </si>
  <si>
    <t>TRANSACTIONS OF THE ROYAL SOCIETY OF TROPICAL MEDICINE AND HYGIENE</t>
  </si>
  <si>
    <t>Transfusion</t>
  </si>
  <si>
    <t>Transfusion and Apheresis Science</t>
  </si>
  <si>
    <t>TRANSPLANT INTERNATIONAL</t>
  </si>
  <si>
    <t>Transplantation</t>
  </si>
  <si>
    <t>Transplantation Proceedings</t>
  </si>
  <si>
    <t>Trials. Conference: Clinical Trials Methodology Conference</t>
  </si>
  <si>
    <t>Tumor</t>
  </si>
  <si>
    <t>Turkderm Deri Hastaliklari ve Frengi Arsivi</t>
  </si>
  <si>
    <t>TURKISH JOURNAL OF MEDICAL SCIENCES</t>
  </si>
  <si>
    <t>Ultrasound in Obstetrics and Gynecology</t>
  </si>
  <si>
    <t>University of Toronto Medical Journal</t>
  </si>
  <si>
    <t>Vakcinologie</t>
  </si>
  <si>
    <t>Vascular and endovascular surgery</t>
  </si>
  <si>
    <t>Vascular Health and Risk Management</t>
  </si>
  <si>
    <t>Vector-Borne and Zoonotic Diseases</t>
  </si>
  <si>
    <t>Vestnik Dermatologii i Venerologii</t>
  </si>
  <si>
    <t>Vojnosanitetski pregled. Military-medical and pharmaceutical review</t>
  </si>
  <si>
    <t>Voprosy Onkologii</t>
  </si>
  <si>
    <t>Vox sanguinis</t>
  </si>
  <si>
    <t>Wiener Klinische Wochenschrift</t>
  </si>
  <si>
    <t>Wiener Medizinische Wochenschrift</t>
  </si>
  <si>
    <t>Work</t>
  </si>
  <si>
    <t>World Chinese Journal of Digestology</t>
  </si>
  <si>
    <t>World Journal of Emergency Surgery</t>
  </si>
  <si>
    <t>World Journal of Gastroenterology</t>
  </si>
  <si>
    <t>World journal of surgery</t>
  </si>
  <si>
    <t>World Journal of Surgical Oncology</t>
  </si>
  <si>
    <t>World Neurosurgery</t>
  </si>
  <si>
    <t>Wounds</t>
  </si>
  <si>
    <t>xue hui, Zhongguo Zhong yi yan jiu yuan zhu ban</t>
  </si>
  <si>
    <t>ZDRAVSTVENO VARSTVO</t>
  </si>
  <si>
    <t>Zeitschrift fur Evidenz Fortbildung und Qualitat im Gesundheitswesen</t>
  </si>
  <si>
    <t>Zeitschrift fur Gerontologie und Geriatrie</t>
  </si>
  <si>
    <t>Zeitschrift fur Rheumatologie</t>
  </si>
  <si>
    <t>Zhongguo Shiyong Neike Zazhi / Chinese Journal of Practical Internal Medicine</t>
  </si>
  <si>
    <t>Zhongguo Xinyao yu Linchuang Zazhi</t>
  </si>
  <si>
    <t>Zhongguo Zhong xi yi jie he za zhi Zhongguo Zhongxiyi jiehe zazhi = Chinese journal of integrated traditional and Western medicine / Zhongguo Zhong xi yi jie he</t>
  </si>
  <si>
    <t>Zhongguo Zhong yao za zhi = Zhongguo zhongyao zazhi = China journal of Chinese materia medica</t>
  </si>
  <si>
    <t>Zhonghua lao dong wei sheng zhi ye bing za zhi = Zhonghua laodong weisheng zhiyebing zazhi = Chinese journal of industrial hygiene and occupational diseases</t>
  </si>
  <si>
    <t>Zhonghua liu xing bing xue za zhi = Zhonghua liuxingbingxue zazhi</t>
  </si>
  <si>
    <t>Zhonghua wei chang wai ke za zhi = Chinese journal of gastrointestinal surgery</t>
  </si>
  <si>
    <t>Zhonghua yu fang yi xue za zhi [Chinese journal of preventive medicine]</t>
  </si>
  <si>
    <t>Zhonghua zhong liu za zhi [Chinese journal of oncology]</t>
  </si>
  <si>
    <t>Open access</t>
  </si>
  <si>
    <t>Am J Manag Care</t>
  </si>
  <si>
    <t>Am J Med</t>
  </si>
  <si>
    <t>Amia ..</t>
  </si>
  <si>
    <t>Health Care Manag Sci</t>
  </si>
  <si>
    <t>Plos Medicine</t>
  </si>
  <si>
    <t>How are the costs of drug-related morbidity measured? A systematic literature review</t>
  </si>
  <si>
    <t>Enhancing the comparability of costing methods: cross-country variability in the prices of non-traded inputs to health programmes</t>
  </si>
  <si>
    <t>Costing a hospital service product: marginal vs absorption costing</t>
  </si>
  <si>
    <t>Costing the distribution of insecticide-treated nets: a review of cost and cost-effectiveness studies to provide guidance on standardization of costing methodology</t>
  </si>
  <si>
    <t>Cost as a study outcome - sensitivity of study conclusions to the method of estimating cost</t>
  </si>
  <si>
    <t>Counting the costs</t>
  </si>
  <si>
    <t>Methods for the costing component of the multi-country evaluation of IMCI</t>
  </si>
  <si>
    <t>Cost data assessment in multinational economic evaluations: some theory and review of published studies</t>
  </si>
  <si>
    <t>Costing of health services for provider payments</t>
  </si>
  <si>
    <t>Estimating costs for cost-effectiveness analysis - guidelines for managers of diarrheal diseases control programs - WHO-program-control-diarrheal-dis</t>
  </si>
  <si>
    <t>Estimating costs for cost-effectiveness analysis: guidelines for managers of diarrhoeal diseases control programmes</t>
  </si>
  <si>
    <t>Expanded programme on immunization: costing guidelines</t>
  </si>
  <si>
    <t>Recommendations of the panel on cost-effectiveness in health and medicine</t>
  </si>
  <si>
    <t>Costing in economic evaluations, in Drummond &amp; McGuire (2001) Economic evaluation in health care</t>
  </si>
  <si>
    <t>Standardisation of costs: The Dutch manual for costing in economic evaluations</t>
  </si>
  <si>
    <t>Estimating costs in cost-effectiveness analysis, in Gold et al. Cost-effectiveness in health and medicine</t>
  </si>
  <si>
    <t>Update of the Dutch manual for costing in economic evaluations</t>
  </si>
  <si>
    <t>Theory and methods of economic evaluation of health care</t>
  </si>
  <si>
    <t>Recommendations for conduct, methodological practices, and reporting of cost-effectiveness analyses second panel on cost-effectiveness in health and medicine</t>
  </si>
  <si>
    <t>Activity-based costing: a practical model for cost calculation in radiotherapy</t>
  </si>
  <si>
    <t>HIV treatment as prevention: modelling the cost of antiretroviral treatment—state of the art and future directions</t>
  </si>
  <si>
    <t>Direct cost analysis of intensive care unit stay in four European countries: applying a standardized costing methodology</t>
  </si>
  <si>
    <t>Can economic evaluations be made more transferable?</t>
  </si>
  <si>
    <t>Costs and financing of routine immunization: approach and selected findings of a multi-country study (EPIC)</t>
  </si>
  <si>
    <t>Costing guidelines for HIV prevention strategies</t>
  </si>
  <si>
    <t>Counting the cost of not costing HIV health facilities accurately: pay now, or pay more later</t>
  </si>
  <si>
    <t>Costing dengue fever cases and outbreaks: recommendations from a costing dengue working group in the Americas</t>
  </si>
  <si>
    <t>Guidelines for rapid estiamtion of the direct and indirect costs of HIV infection in a developing country</t>
  </si>
  <si>
    <t>Costing duidelines for HIV/AIDS intervention strategies</t>
  </si>
  <si>
    <t>A step-by-step methodological guide for costing HIV/AIDS activities</t>
  </si>
  <si>
    <t>The user guide for the HIV-related human rights costing tool</t>
  </si>
  <si>
    <t>Treatment of only identified cases or indiscriminate treatment of a population at risk - a cost-analysis method applicable at the district level of health-care</t>
  </si>
  <si>
    <t>Cost estimation tool for government hospitals and healthcare facility based on modified step down approach</t>
  </si>
  <si>
    <t>Biases in cost measurement for economic evaluation studies in health care</t>
  </si>
  <si>
    <t>Self-reported utilization of health care services: improving measurement and accuracy</t>
  </si>
  <si>
    <t>The cost diary: a method to measure direct and indirect costs in cost-effectiveness research</t>
  </si>
  <si>
    <t>Comparing methodologies for the cost estimation of hospital services</t>
  </si>
  <si>
    <t>Productivity loss due to presenteeism among patients with arthritis: estimates from 4 instruments</t>
  </si>
  <si>
    <t>Concordance between respondent self-reports and medical records for chronic conditions: experience from the Veterans Health Study.</t>
  </si>
  <si>
    <t>Equivalence of two healthcare costing methods: bottom-up and top-down</t>
  </si>
  <si>
    <t>The iMTA Productivity Cost Questionnaire: a standardized instrument for measuring and valuing health-related productivity losses</t>
  </si>
  <si>
    <t>Using top-down and bottom-up costing approaches in LMICs: the case for using both to assess the incremental costs of new technologies at scale</t>
  </si>
  <si>
    <t>Microcosting versus DRGs in the provision of cost estimates for use in pharmacoeconomic evaluation</t>
  </si>
  <si>
    <t>Measuring medication - do interviews agree with medical record and pharmacy data?</t>
  </si>
  <si>
    <t>A method for estimating baseline health-care costs</t>
  </si>
  <si>
    <t>Comparison of costing methods: cost to charge ratio and diagnosis related group using Stevens-Johnson Syndrome and toxic epidermal necrolysis as a case study</t>
  </si>
  <si>
    <t>Cost data for individual patients included in clinical studies: no amount of statistical analysis can compensate for inadequate costing methods</t>
  </si>
  <si>
    <t>Consolidated Health Economic Evaluation Reporting Standards (CHEERS)-explanation and elaboration: a report of the ISPOR Health Economic Evaluation Publication Guidelines Good Reporting Practices Task Force</t>
  </si>
  <si>
    <t>Costs and cost-effectiveness of HIV community services: quantity and quality of studies published 1986-2011</t>
  </si>
  <si>
    <t>Completing costs patients' time</t>
  </si>
  <si>
    <t>The valuation of informal care in economic appraisal - a consideration of individual choice and societal costs of time</t>
  </si>
  <si>
    <t>Valuationof goods in cost-effectiveness analysis: notionsof opportunitycosts and transferability across tiem and countries</t>
  </si>
  <si>
    <t>The Friction Cost Method for measuring indirect costs of disease</t>
  </si>
  <si>
    <t>An overview of methods and applications to value informal care in economic evaluations of healthcare</t>
  </si>
  <si>
    <t>Economic valuation of informal care: lessons from the application of the opportunity costs and proxy good methods</t>
  </si>
  <si>
    <t>Monetary valuation of informal care: the well-being valuation method</t>
  </si>
  <si>
    <t>Measuring productivity changes in economic evaluation - setting the research agenda</t>
  </si>
  <si>
    <t>Indirect cost in economic evaluation: the opportunity cost of unpaid inputs</t>
  </si>
  <si>
    <t>Assessing the reliability of household expenditure data: results of the World Health Survey</t>
  </si>
  <si>
    <t>Sensitivity of measuring the progress in financial risk protection to survey design and its socioeconomic and demographic determinants: a case study in Rwanda</t>
  </si>
  <si>
    <t>WHO (2009)</t>
  </si>
  <si>
    <t>WHO (2015)</t>
  </si>
  <si>
    <t>WHO (2002)</t>
  </si>
  <si>
    <t>WHO (1999)</t>
  </si>
  <si>
    <t>WHO (2016)</t>
  </si>
  <si>
    <t>Journal of Evaluation in Clinical Practice</t>
  </si>
  <si>
    <t>Overhead allocation</t>
  </si>
  <si>
    <t>Cost analysis</t>
  </si>
  <si>
    <t>Cost ingredients to include</t>
  </si>
  <si>
    <t>Incremental vs full costing</t>
  </si>
  <si>
    <t>Unit standardization</t>
  </si>
  <si>
    <t>Estimating cost functions</t>
  </si>
  <si>
    <t>Overview guide to costing</t>
  </si>
  <si>
    <t>Handling capital costs</t>
  </si>
  <si>
    <t>Variability / transferrability in methods</t>
  </si>
  <si>
    <t>Introduction of costing tool</t>
  </si>
  <si>
    <t>Biases in costing</t>
  </si>
  <si>
    <t>Sample population</t>
  </si>
  <si>
    <t>Top-down / bottom-up</t>
  </si>
  <si>
    <t>Attributable vs. net costs</t>
  </si>
  <si>
    <t>Statistical issues / sampling</t>
  </si>
  <si>
    <t>Unclear from abstract</t>
  </si>
  <si>
    <t>Drug-related morbidity</t>
  </si>
  <si>
    <t>Inflammatory bowel disease</t>
  </si>
  <si>
    <t>Diarrheal diseases</t>
  </si>
  <si>
    <t>Dengue</t>
  </si>
  <si>
    <t>Malaria</t>
  </si>
  <si>
    <t>Anaemia</t>
  </si>
  <si>
    <t>Fibromyalgia and chronic low back pain</t>
  </si>
  <si>
    <t>Rheumatoid arthritis</t>
  </si>
  <si>
    <t>Nosocomial infection</t>
  </si>
  <si>
    <t>Cardiovascular disease</t>
  </si>
  <si>
    <t>Pediatric HIV hospital service</t>
  </si>
  <si>
    <t>Telemedicine</t>
  </si>
  <si>
    <t>Insecticide treated nets</t>
  </si>
  <si>
    <t>Immunization</t>
  </si>
  <si>
    <t>Diarrhoeal diseases</t>
  </si>
  <si>
    <t>Logistics system</t>
  </si>
  <si>
    <t>Intensive care</t>
  </si>
  <si>
    <t>Prevention counseling</t>
  </si>
  <si>
    <t>Malaria vaccine</t>
  </si>
  <si>
    <t>Stigma reduction</t>
  </si>
  <si>
    <t>Adult day health care</t>
  </si>
  <si>
    <t>Not disease/service specific</t>
  </si>
  <si>
    <t>Other specific disease/service</t>
  </si>
  <si>
    <t>Resource use measurement only</t>
  </si>
  <si>
    <t>Payer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</si>
</sst>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_-;\-* #,##0.00_-;_-* &quot;-&quot;??_-;_-@_-"/>
  </numFmts>
  <fonts count="8" x14ac:knownFonts="1">
    <font>
      <sz val="11"/>
      <color theme="1"/>
      <name val="Calibri"/>
      <family val="2"/>
      <scheme val="minor"/>
    </font>
    <font>
      <sz val="11"/>
      <color theme="1"/>
      <name val="Calibri"/>
      <family val="2"/>
      <scheme val="minor"/>
    </font>
    <font>
      <b/>
      <sz val="11"/>
      <name val="Calibri"/>
      <family val="2"/>
      <scheme val="minor"/>
    </font>
    <font>
      <u/>
      <sz val="11"/>
      <color theme="10"/>
      <name val="Calibri"/>
      <family val="2"/>
      <scheme val="minor"/>
    </font>
    <font>
      <sz val="10"/>
      <color rgb="FF000000"/>
      <name val="Calibri"/>
      <family val="2"/>
      <scheme val="minor"/>
    </font>
    <font>
      <sz val="10"/>
      <color theme="1"/>
      <name val="Calibri"/>
      <family val="2"/>
      <scheme val="minor"/>
    </font>
    <font>
      <sz val="11"/>
      <color rgb="FF000000"/>
      <name val="Calibri"/>
      <family val="2"/>
      <scheme val="minor"/>
    </font>
    <font>
      <i/>
      <sz val="11"/>
      <color rgb="FF222222"/>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rgb="FFFFFF00"/>
        <bgColor indexed="64"/>
      </patternFill>
    </fill>
  </fills>
  <borders count="3">
    <border>
      <left/>
      <right/>
      <top/>
      <bottom/>
      <diagonal/>
    </border>
    <border>
      <left/>
      <right/>
      <top style="thin">
        <color theme="4" tint="0.39997558519241921"/>
      </top>
      <bottom/>
      <diagonal/>
    </border>
    <border>
      <left/>
      <right/>
      <top style="thin">
        <color theme="4" tint="0.39997558519241921"/>
      </top>
      <bottom style="thin">
        <color theme="4" tint="0.39997558519241921"/>
      </bottom>
      <diagonal/>
    </border>
  </borders>
  <cellStyleXfs count="5">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1" fillId="0" borderId="0"/>
    <xf numFmtId="43" fontId="1" fillId="0" borderId="0" applyFont="0" applyFill="0" applyBorder="0" applyAlignment="0" applyProtection="0"/>
  </cellStyleXfs>
  <cellXfs count="46">
    <xf numFmtId="0" fontId="0" fillId="0" borderId="0" xfId="0"/>
    <xf numFmtId="0" fontId="2" fillId="2" borderId="0" xfId="0" applyFont="1" applyFill="1" applyBorder="1" applyAlignment="1">
      <alignment horizontal="center" vertical="center" wrapText="1"/>
    </xf>
    <xf numFmtId="2" fontId="2" fillId="2" borderId="0" xfId="0" applyNumberFormat="1" applyFont="1" applyFill="1" applyBorder="1" applyAlignment="1">
      <alignment horizontal="right" vertical="center" wrapText="1"/>
    </xf>
    <xf numFmtId="0" fontId="4" fillId="0" borderId="1" xfId="0" applyFont="1" applyFill="1" applyBorder="1" applyAlignment="1">
      <alignment wrapText="1"/>
    </xf>
    <xf numFmtId="0" fontId="0" fillId="0" borderId="1" xfId="0" applyFont="1" applyFill="1" applyBorder="1" applyAlignment="1">
      <alignment horizontal="right" vertical="center"/>
    </xf>
    <xf numFmtId="0" fontId="3" fillId="0" borderId="1" xfId="2" applyFont="1" applyFill="1" applyBorder="1" applyAlignment="1">
      <alignment horizontal="right" vertical="center"/>
    </xf>
    <xf numFmtId="0" fontId="4" fillId="0" borderId="0" xfId="0" applyFont="1" applyFill="1" applyBorder="1" applyAlignment="1">
      <alignment wrapText="1"/>
    </xf>
    <xf numFmtId="0" fontId="0" fillId="0" borderId="0" xfId="0" applyFont="1" applyFill="1" applyBorder="1" applyAlignment="1">
      <alignment horizontal="right" vertical="center"/>
    </xf>
    <xf numFmtId="0" fontId="3" fillId="0" borderId="0" xfId="2" applyFont="1" applyFill="1" applyBorder="1" applyAlignment="1">
      <alignment horizontal="right" vertical="center"/>
    </xf>
    <xf numFmtId="2" fontId="4" fillId="0" borderId="0" xfId="0" applyNumberFormat="1" applyFont="1" applyFill="1" applyBorder="1" applyAlignment="1">
      <alignment wrapText="1"/>
    </xf>
    <xf numFmtId="0" fontId="0" fillId="0" borderId="1" xfId="0" applyBorder="1"/>
    <xf numFmtId="0" fontId="0" fillId="0" borderId="1" xfId="0" applyFont="1" applyFill="1" applyBorder="1" applyAlignment="1">
      <alignment horizontal="left" vertical="top"/>
    </xf>
    <xf numFmtId="2" fontId="0" fillId="0" borderId="1" xfId="0" applyNumberFormat="1" applyFont="1" applyFill="1" applyBorder="1" applyAlignment="1">
      <alignment horizontal="left" vertical="top"/>
    </xf>
    <xf numFmtId="0" fontId="0" fillId="0" borderId="0" xfId="0" applyFont="1" applyFill="1" applyBorder="1" applyAlignment="1">
      <alignment horizontal="left" vertical="top"/>
    </xf>
    <xf numFmtId="0" fontId="0" fillId="0" borderId="1" xfId="0" applyFont="1" applyFill="1" applyBorder="1" applyAlignment="1"/>
    <xf numFmtId="0" fontId="0" fillId="0" borderId="1" xfId="0" applyNumberFormat="1" applyFont="1" applyFill="1" applyBorder="1" applyAlignment="1">
      <alignment horizontal="left" vertical="top"/>
    </xf>
    <xf numFmtId="0" fontId="0" fillId="0" borderId="0" xfId="0" applyNumberFormat="1" applyFont="1" applyFill="1" applyBorder="1" applyAlignment="1">
      <alignment horizontal="left" vertical="top"/>
    </xf>
    <xf numFmtId="2" fontId="0" fillId="0" borderId="0" xfId="0" applyNumberFormat="1" applyFont="1" applyFill="1" applyBorder="1" applyAlignment="1">
      <alignment horizontal="left" vertical="top"/>
    </xf>
    <xf numFmtId="164" fontId="0" fillId="0" borderId="1" xfId="1" applyFont="1" applyFill="1" applyBorder="1" applyAlignment="1"/>
    <xf numFmtId="0" fontId="4" fillId="0" borderId="0" xfId="0" applyFont="1" applyAlignment="1">
      <alignment wrapText="1"/>
    </xf>
    <xf numFmtId="0" fontId="5" fillId="0" borderId="0" xfId="0" applyFont="1" applyAlignment="1">
      <alignment wrapText="1"/>
    </xf>
    <xf numFmtId="0" fontId="0" fillId="0" borderId="0" xfId="0" applyFont="1" applyAlignment="1">
      <alignment wrapText="1"/>
    </xf>
    <xf numFmtId="0" fontId="0" fillId="4" borderId="0" xfId="0" applyFill="1"/>
    <xf numFmtId="0" fontId="0" fillId="0" borderId="0" xfId="0" applyBorder="1"/>
    <xf numFmtId="0" fontId="0" fillId="3" borderId="0" xfId="0" applyFont="1" applyFill="1" applyBorder="1" applyAlignment="1">
      <alignment horizontal="left" vertical="top" wrapText="1"/>
    </xf>
    <xf numFmtId="0" fontId="0" fillId="0" borderId="0" xfId="0" applyFont="1" applyBorder="1" applyAlignment="1">
      <alignment wrapText="1"/>
    </xf>
    <xf numFmtId="0" fontId="4" fillId="0" borderId="0" xfId="0" applyFont="1" applyFill="1" applyBorder="1" applyAlignment="1">
      <alignment vertical="top" wrapText="1"/>
    </xf>
    <xf numFmtId="0" fontId="4" fillId="0" borderId="1" xfId="0" applyFont="1" applyBorder="1" applyAlignment="1">
      <alignment wrapText="1"/>
    </xf>
    <xf numFmtId="0" fontId="4" fillId="0" borderId="2" xfId="0" applyFont="1" applyBorder="1" applyAlignment="1">
      <alignment wrapText="1"/>
    </xf>
    <xf numFmtId="0" fontId="0" fillId="0" borderId="2" xfId="0" applyFont="1" applyBorder="1" applyAlignment="1">
      <alignment wrapText="1"/>
    </xf>
    <xf numFmtId="0" fontId="0" fillId="0" borderId="1" xfId="0" applyFont="1" applyBorder="1" applyAlignment="1">
      <alignment wrapText="1"/>
    </xf>
    <xf numFmtId="0" fontId="4" fillId="0" borderId="0" xfId="0" applyNumberFormat="1" applyFont="1" applyFill="1" applyBorder="1" applyAlignment="1">
      <alignment wrapText="1"/>
    </xf>
    <xf numFmtId="0" fontId="4" fillId="0" borderId="0" xfId="0" applyFont="1" applyBorder="1" applyAlignment="1">
      <alignment wrapText="1"/>
    </xf>
    <xf numFmtId="0" fontId="0" fillId="0" borderId="0" xfId="0" applyFont="1" applyFill="1" applyBorder="1" applyAlignment="1"/>
    <xf numFmtId="0" fontId="6" fillId="0" borderId="1" xfId="0" applyFont="1" applyFill="1" applyBorder="1" applyAlignment="1"/>
    <xf numFmtId="0" fontId="6" fillId="0" borderId="0" xfId="0" applyFont="1" applyFill="1" applyBorder="1" applyAlignment="1"/>
    <xf numFmtId="0" fontId="7" fillId="0" borderId="1" xfId="0" applyFont="1" applyFill="1" applyBorder="1" applyAlignment="1"/>
    <xf numFmtId="0" fontId="0" fillId="0" borderId="0" xfId="0" applyFont="1" applyFill="1"/>
    <xf numFmtId="2" fontId="0" fillId="0" borderId="0" xfId="0" applyNumberFormat="1" applyFont="1" applyFill="1" applyAlignment="1"/>
    <xf numFmtId="164" fontId="0" fillId="0" borderId="1" xfId="1" applyNumberFormat="1" applyFont="1" applyFill="1" applyBorder="1" applyAlignment="1">
      <alignment horizontal="left" vertical="top"/>
    </xf>
    <xf numFmtId="2" fontId="0" fillId="0" borderId="0" xfId="0" applyNumberFormat="1" applyFont="1" applyAlignment="1"/>
    <xf numFmtId="164" fontId="0" fillId="0" borderId="0" xfId="1" applyNumberFormat="1" applyFont="1" applyFill="1" applyBorder="1" applyAlignment="1">
      <alignment horizontal="left" vertical="top"/>
    </xf>
    <xf numFmtId="0" fontId="0" fillId="0" borderId="0" xfId="0" applyFont="1"/>
    <xf numFmtId="0" fontId="0" fillId="0" borderId="1" xfId="0" applyFont="1" applyBorder="1" applyAlignment="1">
      <alignment horizontal="right" vertical="center"/>
    </xf>
    <xf numFmtId="0" fontId="0" fillId="0" borderId="1" xfId="3" applyFont="1" applyFill="1" applyBorder="1" applyAlignment="1"/>
    <xf numFmtId="0" fontId="3" fillId="0" borderId="1" xfId="2" applyFont="1" applyBorder="1" applyAlignment="1">
      <alignment horizontal="right" vertical="center"/>
    </xf>
  </cellXfs>
  <cellStyles count="5">
    <cellStyle name="Comma" xfId="1" builtinId="3"/>
    <cellStyle name="Comma 2" xfId="4" xr:uid="{00000000-0005-0000-0000-000001000000}"/>
    <cellStyle name="Hyperlink" xfId="2" builtinId="8"/>
    <cellStyle name="Normal" xfId="0" builtinId="0"/>
    <cellStyle name="Normal 2" xfId="3" xr:uid="{00000000-0005-0000-0000-000004000000}"/>
  </cellStyles>
  <dxfs count="30">
    <dxf>
      <numFmt numFmtId="0" formatCode="General"/>
    </dxf>
    <dxf>
      <font>
        <b val="0"/>
        <i val="0"/>
        <strike val="0"/>
        <condense val="0"/>
        <extend val="0"/>
        <outline val="0"/>
        <shadow val="0"/>
        <u val="none"/>
        <vertAlign val="baseline"/>
        <sz val="10"/>
        <color rgb="FF000000"/>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left" vertical="top"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style="thin">
          <color theme="4" tint="0.39997558519241921"/>
        </top>
        <bottom/>
      </border>
    </dxf>
    <dxf>
      <font>
        <strike val="0"/>
        <outline val="0"/>
        <shadow val="0"/>
        <vertAlign val="baseline"/>
        <sz val="11"/>
        <name val="Calibri"/>
        <family val="2"/>
        <scheme val="minor"/>
      </font>
    </dxf>
    <dxf>
      <font>
        <strike val="0"/>
        <outline val="0"/>
        <shadow val="0"/>
        <vertAlign val="baseline"/>
        <sz val="11"/>
        <name val="Calibri"/>
        <family val="2"/>
        <scheme val="minor"/>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style="thin">
          <color theme="4" tint="0.39997558519241921"/>
        </top>
        <bottom/>
      </border>
    </dxf>
    <dxf>
      <font>
        <strike val="0"/>
        <outline val="0"/>
        <shadow val="0"/>
        <vertAlign val="baseline"/>
        <sz val="11"/>
        <name val="Calibri"/>
        <family val="2"/>
        <scheme val="minor"/>
      </font>
    </dxf>
    <dxf>
      <font>
        <strike val="0"/>
        <outline val="0"/>
        <shadow val="0"/>
        <vertAlign val="baseline"/>
        <sz val="11"/>
        <name val="Calibri"/>
        <family val="2"/>
        <scheme val="minor"/>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style="thin">
          <color theme="4" tint="0.39997558519241921"/>
        </top>
        <bottom/>
      </border>
    </dxf>
    <dxf>
      <font>
        <strike val="0"/>
        <outline val="0"/>
        <shadow val="0"/>
        <vertAlign val="baseline"/>
        <sz val="11"/>
        <name val="Calibri"/>
        <family val="2"/>
        <scheme val="minor"/>
      </font>
      <numFmt numFmtId="2" formatCode="0.00"/>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right" vertical="center" textRotation="0" wrapText="0" indent="0" justifyLastLine="0" shrinkToFit="0" readingOrder="0"/>
      <border diagonalUp="0" diagonalDown="0" outline="0">
        <left/>
        <right/>
        <top style="thin">
          <color theme="4" tint="0.39997558519241921"/>
        </top>
        <bottom/>
      </border>
    </dxf>
    <dxf>
      <font>
        <strike val="0"/>
        <outline val="0"/>
        <shadow val="0"/>
        <vertAlign val="baseline"/>
        <sz val="11"/>
        <name val="Calibri"/>
        <family val="2"/>
        <scheme val="minor"/>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solid">
          <fgColor indexed="64"/>
          <bgColor theme="2"/>
        </patternFill>
      </fill>
      <alignment horizontal="left" vertical="top"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dxf>
    <dxf>
      <font>
        <b/>
        <i val="0"/>
        <strike val="0"/>
        <condense val="0"/>
        <extend val="0"/>
        <outline val="0"/>
        <shadow val="0"/>
        <u val="none"/>
        <vertAlign val="baseline"/>
        <sz val="11"/>
        <color auto="1"/>
        <name val="Calibri"/>
        <family val="2"/>
        <scheme val="minor"/>
      </font>
      <fill>
        <patternFill patternType="solid">
          <fgColor indexed="64"/>
          <bgColor theme="4" tint="0.79998168889431442"/>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dona/Dropbox/lshtm/GHCC/Global%20Health%20Cost%20Consortium/GHCC%20Standards%20&amp;%20Methods/Bibliometric%20review/Provider%20perspective%20review/GHCC%20methods%20papers%20review%202017.06.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hpusswe/Dropbox/lshtm/GHCC/Global%20Health%20Cost%20Consortium/GHCC%20Standards%20&amp;%20Methods/Bibliometric%20review/Patient%20perspective%20review/patient%20perspective%20review%202018.11.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arch Strategy"/>
      <sheetName val="Pubmed 1"/>
      <sheetName val="Econlit 1"/>
      <sheetName val="Global Health 1"/>
      <sheetName val="Embase 1"/>
      <sheetName val="DIRUM 1"/>
      <sheetName val="All combined 1"/>
      <sheetName val="Selection discussion"/>
      <sheetName val="All combined 2"/>
      <sheetName val="Extraction Values"/>
      <sheetName val="Extraction"/>
      <sheetName val="Global Health 2"/>
      <sheetName val="Econlit 2"/>
      <sheetName val="Web of Science 1"/>
      <sheetName val="UNAIDS 1"/>
      <sheetName val="World Bank 1"/>
      <sheetName val="WHO 1"/>
      <sheetName val="IBSS 1"/>
      <sheetName val="Embase 2"/>
      <sheetName val="Pubmed 2"/>
      <sheetName val="Web of Science 2"/>
      <sheetName val="UNAIDS 2"/>
      <sheetName val="World Bank 2"/>
      <sheetName val="WHO 2"/>
      <sheetName val="IBSS 2"/>
      <sheetName val="Guidelines"/>
      <sheetName val="Analysis"/>
      <sheetName val="Journal classifications"/>
      <sheetName val="GDP"/>
      <sheetName val="hexp"/>
      <sheetName val="OLDextrac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eptual framework"/>
      <sheetName val="Strategy - search #1"/>
      <sheetName val="Extraction"/>
      <sheetName val="Sheet2"/>
      <sheetName val="econ eval excluded"/>
      <sheetName val="Sheet3"/>
      <sheetName val="Analysis Overview"/>
      <sheetName val="Study Design"/>
      <sheetName val="Sheet1"/>
      <sheetName val="Analysis broad guidance"/>
      <sheetName val="Analysis study design"/>
      <sheetName val="Measuring direct costs"/>
      <sheetName val="Analysis direct costs"/>
      <sheetName val="Measuring quantities"/>
      <sheetName val="Analysis reporting"/>
      <sheetName val="Analysis Quantities"/>
      <sheetName val="Valuing indirect costs"/>
      <sheetName val="indirect costs for WOS"/>
      <sheetName val="Analysis Valuing indirect cost"/>
      <sheetName val="WebofScience"/>
      <sheetName val="internal refs"/>
      <sheetName val="Extraction Values"/>
      <sheetName val="Lit reviews"/>
      <sheetName val="CostofIllness"/>
      <sheetName val="GDP"/>
      <sheetName val="Journal classifications"/>
      <sheetName val="doaj_20171124_1130_utf8"/>
      <sheetName val="methodological citations"/>
      <sheetName val="TB methods cites"/>
      <sheetName val="TB methods cites 2"/>
      <sheetName val="hexp"/>
      <sheetName val="patient perspective review 201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Z138" totalsRowShown="0" headerRowDxfId="29" dataDxfId="28">
  <autoFilter ref="A1:Z138" xr:uid="{00000000-0009-0000-0100-000002000000}"/>
  <sortState ref="A2:Z138">
    <sortCondition ref="A1:A138"/>
  </sortState>
  <tableColumns count="26">
    <tableColumn id="30" xr3:uid="{00000000-0010-0000-0000-00001E000000}" name="Guidance Topic" dataDxfId="27"/>
    <tableColumn id="1" xr3:uid="{00000000-0010-0000-0000-000001000000}" name="Author (Year)" dataDxfId="26"/>
    <tableColumn id="3" xr3:uid="{00000000-0010-0000-0000-000003000000}" name="Year" dataDxfId="25"/>
    <tableColumn id="4" xr3:uid="{00000000-0010-0000-0000-000004000000}" name="Title" dataDxfId="24"/>
    <tableColumn id="5" xr3:uid="{00000000-0010-0000-0000-000005000000}" name="Citations" dataDxfId="23"/>
    <tableColumn id="7" xr3:uid="{00000000-0010-0000-0000-000007000000}" name="Citations links" dataDxfId="22"/>
    <tableColumn id="8" xr3:uid="{00000000-0010-0000-0000-000008000000}" name="Citations per year" dataDxfId="21"/>
    <tableColumn id="9" xr3:uid="{00000000-0010-0000-0000-000009000000}" name="Article type" dataDxfId="20"/>
    <tableColumn id="10" xr3:uid="{00000000-0010-0000-0000-00000A000000}" name="Journal" dataDxfId="19"/>
    <tableColumn id="11" xr3:uid="{00000000-0010-0000-0000-00000B000000}" name="Journal type" dataDxfId="18"/>
    <tableColumn id="12" xr3:uid="{00000000-0010-0000-0000-00000C000000}" name="Open Access" dataDxfId="17"/>
    <tableColumn id="13" xr3:uid="{00000000-0010-0000-0000-00000D000000}" name="Volume " dataDxfId="16"/>
    <tableColumn id="14" xr3:uid="{00000000-0010-0000-0000-00000E000000}" name="Issue" dataDxfId="15"/>
    <tableColumn id="15" xr3:uid="{00000000-0010-0000-0000-00000F000000}" name=" Pages" dataDxfId="14"/>
    <tableColumn id="16" xr3:uid="{00000000-0010-0000-0000-000010000000}" name="Abstract" dataDxfId="13"/>
    <tableColumn id="17" xr3:uid="{00000000-0010-0000-0000-000011000000}" name="Country" dataDxfId="12"/>
    <tableColumn id="18" xr3:uid="{00000000-0010-0000-0000-000012000000}" name="Region" dataDxfId="11"/>
    <tableColumn id="19" xr3:uid="{00000000-0010-0000-0000-000013000000}" name="Country income group" dataDxfId="10"/>
    <tableColumn id="22" xr3:uid="{00000000-0010-0000-0000-000016000000}" name="Guidance type" dataDxfId="9"/>
    <tableColumn id="23" xr3:uid="{00000000-0010-0000-0000-000017000000}" name="Costing frame" dataDxfId="8"/>
    <tableColumn id="24" xr3:uid="{00000000-0010-0000-0000-000018000000}" name="Disease" dataDxfId="7"/>
    <tableColumn id="25" xr3:uid="{00000000-0010-0000-0000-000019000000}" name="Service / intervention" dataDxfId="6"/>
    <tableColumn id="26" xr3:uid="{00000000-0010-0000-0000-00001A000000}" name="HIV/TB" dataDxfId="5"/>
    <tableColumn id="27" xr3:uid="{00000000-0010-0000-0000-00001B000000}" name="Costing perspective" dataDxfId="4"/>
    <tableColumn id="29" xr3:uid="{00000000-0010-0000-0000-00001D000000}" name="Methodological Issues addressed" dataDxfId="3"/>
    <tableColumn id="31" xr3:uid="{00000000-0010-0000-0000-00001F000000}" name="Guidance foundation" dataDxfId="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146" displayName="Table146" ref="A1:C1133" totalsRowShown="0">
  <autoFilter ref="A1:C1133" xr:uid="{00000000-0009-0000-0100-000005000000}"/>
  <sortState ref="A2:C1134">
    <sortCondition ref="A1:A1134"/>
  </sortState>
  <tableColumns count="3">
    <tableColumn id="1" xr3:uid="{00000000-0010-0000-0100-000001000000}" name="Journal Name" dataDxfId="1"/>
    <tableColumn id="2" xr3:uid="{00000000-0010-0000-0100-000002000000}" name="Journal Type"/>
    <tableColumn id="3" xr3:uid="{00000000-0010-0000-0100-000003000000}" name="Open access" dataDxfId="0">
      <calculatedColumnFormula>IFERROR(VLOOKUP(Table146[[#This Row],[Journal Name]],[2]!Table13[#Data],2,FALSE),"No")</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cholar.google.co.uk/scholar?cites=14892818685638541200&amp;as_sdt=2005&amp;sciodt=0,5&amp;hl=en" TargetMode="External"/><Relationship Id="rId21" Type="http://schemas.openxmlformats.org/officeDocument/2006/relationships/hyperlink" Target="https://scholar.google.co.uk/scholar?cites=6375223634276960981&amp;as_sdt=2005&amp;sciodt=0,5&amp;hl=en" TargetMode="External"/><Relationship Id="rId42" Type="http://schemas.openxmlformats.org/officeDocument/2006/relationships/hyperlink" Target="https://scholar.google.co.uk/scholar?cites=10623553591725896457&amp;as_sdt=2005&amp;sciodt=0,5&amp;hl=en" TargetMode="External"/><Relationship Id="rId47" Type="http://schemas.openxmlformats.org/officeDocument/2006/relationships/hyperlink" Target="https://scholar.google.co.uk/scholar?cites=1384767511248269674&amp;as_sdt=2005&amp;sciodt=0,5&amp;hl=en" TargetMode="External"/><Relationship Id="rId63" Type="http://schemas.openxmlformats.org/officeDocument/2006/relationships/hyperlink" Target="https://scholar.google.co.uk/scholar?cites=4212426541268514626&amp;as_sdt=2005&amp;sciodt=0,5&amp;hl=en" TargetMode="External"/><Relationship Id="rId68" Type="http://schemas.openxmlformats.org/officeDocument/2006/relationships/hyperlink" Target="https://scholar.google.co.uk/scholar?cites=13622432359385801019&amp;as_sdt=2005&amp;sciodt=0,5&amp;hl=en" TargetMode="External"/><Relationship Id="rId84" Type="http://schemas.openxmlformats.org/officeDocument/2006/relationships/hyperlink" Target="https://scholar.google.co.uk/scholar?cites=4134549912160688496&amp;as_sdt=2005&amp;sciodt=0,5&amp;hl=en" TargetMode="External"/><Relationship Id="rId89" Type="http://schemas.openxmlformats.org/officeDocument/2006/relationships/hyperlink" Target="https://scholar.google.co.uk/scholar?cites=16928285223836332588&amp;as_sdt=2005&amp;sciodt=0,5&amp;hl=en" TargetMode="External"/><Relationship Id="rId7" Type="http://schemas.openxmlformats.org/officeDocument/2006/relationships/hyperlink" Target="https://scholar.google.co.uk/scholar?cites=11700242696460660371&amp;as_sdt=2005&amp;sciodt=0,5&amp;hl=en" TargetMode="External"/><Relationship Id="rId71" Type="http://schemas.openxmlformats.org/officeDocument/2006/relationships/hyperlink" Target="https://scholar.google.co.uk/scholar?cites=146458739524693081&amp;as_sdt=2005&amp;sciodt=0,5&amp;hl=en" TargetMode="External"/><Relationship Id="rId92" Type="http://schemas.openxmlformats.org/officeDocument/2006/relationships/hyperlink" Target="https://scholar.google.co.uk/scholar?cites=18204862860545790196&amp;as_sdt=2005&amp;sciodt=0,5&amp;hl=en" TargetMode="External"/><Relationship Id="rId2" Type="http://schemas.openxmlformats.org/officeDocument/2006/relationships/hyperlink" Target="https://scholar.google.co.uk/scholar?cites=15174115480366479111&amp;as_sdt=2005&amp;sciodt=0,5&amp;hl=en" TargetMode="External"/><Relationship Id="rId16" Type="http://schemas.openxmlformats.org/officeDocument/2006/relationships/hyperlink" Target="https://scholar.google.co.uk/scholar?cites=10006531329639252365&amp;as_sdt=2005&amp;sciodt=0,5&amp;hl=en" TargetMode="External"/><Relationship Id="rId29" Type="http://schemas.openxmlformats.org/officeDocument/2006/relationships/hyperlink" Target="https://scholar.google.co.uk/scholar?cites=16733142585464231836&amp;as_sdt=2005&amp;sciodt=0,5&amp;hl=en" TargetMode="External"/><Relationship Id="rId107" Type="http://schemas.openxmlformats.org/officeDocument/2006/relationships/printerSettings" Target="../printerSettings/printerSettings1.bin"/><Relationship Id="rId11" Type="http://schemas.openxmlformats.org/officeDocument/2006/relationships/hyperlink" Target="https://scholar.google.co.uk/scholar?cites=9742555663459616598&amp;as_sdt=2005&amp;sciodt=0,5&amp;hl=en" TargetMode="External"/><Relationship Id="rId24" Type="http://schemas.openxmlformats.org/officeDocument/2006/relationships/hyperlink" Target="https://scholar.google.co.uk/scholar?cites=13451053988126071076&amp;as_sdt=2005&amp;sciodt=0,5&amp;hl=en" TargetMode="External"/><Relationship Id="rId32" Type="http://schemas.openxmlformats.org/officeDocument/2006/relationships/hyperlink" Target="https://scholar.google.co.uk/scholar?cites=7616635779822610228&amp;as_sdt=2005&amp;sciodt=0,5&amp;hl=en" TargetMode="External"/><Relationship Id="rId37" Type="http://schemas.openxmlformats.org/officeDocument/2006/relationships/hyperlink" Target="https://scholar.google.co.uk/scholar?cites=7156239731845569568&amp;as_sdt=2005&amp;sciodt=0,5&amp;hl=en" TargetMode="External"/><Relationship Id="rId40" Type="http://schemas.openxmlformats.org/officeDocument/2006/relationships/hyperlink" Target="https://scholar.google.co.uk/scholar?cites=9799057766775831878&amp;as_sdt=2005&amp;sciodt=0,5&amp;hl=en" TargetMode="External"/><Relationship Id="rId45" Type="http://schemas.openxmlformats.org/officeDocument/2006/relationships/hyperlink" Target="https://scholar.google.co.uk/scholar?cites=12213477672990130061&amp;as_sdt=2005&amp;sciodt=0,5&amp;hl=en" TargetMode="External"/><Relationship Id="rId53" Type="http://schemas.openxmlformats.org/officeDocument/2006/relationships/hyperlink" Target="https://scholar.google.co.uk/scholar?cites=1530342294156802980&amp;as_sdt=2005&amp;sciodt=0,5&amp;hl=en" TargetMode="External"/><Relationship Id="rId58" Type="http://schemas.openxmlformats.org/officeDocument/2006/relationships/hyperlink" Target="https://scholar.google.co.uk/scholar?cites=17388682290949180351&amp;as_sdt=2005&amp;sciodt=0,5&amp;hl=en" TargetMode="External"/><Relationship Id="rId66" Type="http://schemas.openxmlformats.org/officeDocument/2006/relationships/hyperlink" Target="https://scholar.google.co.uk/scholar?cites=16289646196646050811&amp;as_sdt=2005&amp;sciodt=0,5&amp;hl=en" TargetMode="External"/><Relationship Id="rId74" Type="http://schemas.openxmlformats.org/officeDocument/2006/relationships/hyperlink" Target="https://scholar.google.co.uk/scholar?cites=11737432689830762210&amp;as_sdt=2005&amp;sciodt=0,5&amp;hl=en" TargetMode="External"/><Relationship Id="rId79" Type="http://schemas.openxmlformats.org/officeDocument/2006/relationships/hyperlink" Target="https://scholar.google.co.uk/scholar?cites=4134549912160688496&amp;as_sdt=2005&amp;sciodt=0,5&amp;hl=en" TargetMode="External"/><Relationship Id="rId87" Type="http://schemas.openxmlformats.org/officeDocument/2006/relationships/hyperlink" Target="https://scholar.google.co.uk/scholar?cites=5896640381490136612&amp;as_sdt=2005&amp;sciodt=0,5&amp;hl=en" TargetMode="External"/><Relationship Id="rId102" Type="http://schemas.openxmlformats.org/officeDocument/2006/relationships/hyperlink" Target="https://scholar.google.co.uk/scholar?cites=218771641751108060&amp;as_sdt=2005&amp;sciodt=0,5&amp;hl=en" TargetMode="External"/><Relationship Id="rId5" Type="http://schemas.openxmlformats.org/officeDocument/2006/relationships/hyperlink" Target="https://scholar.google.co.uk/scholar?cites=1229448257135223581&amp;as_sdt=2005&amp;sciodt=0,5&amp;hl=en" TargetMode="External"/><Relationship Id="rId61" Type="http://schemas.openxmlformats.org/officeDocument/2006/relationships/hyperlink" Target="https://scholar.google.co.uk/scholar?cites=18389009554686280672&amp;as_sdt=2005&amp;sciodt=0,5&amp;hl=en" TargetMode="External"/><Relationship Id="rId82" Type="http://schemas.openxmlformats.org/officeDocument/2006/relationships/hyperlink" Target="https://scholar.google.co.uk/scholar?cites=13708760653248384990&amp;as_sdt=2005&amp;sciodt=0,5&amp;hl=en" TargetMode="External"/><Relationship Id="rId90" Type="http://schemas.openxmlformats.org/officeDocument/2006/relationships/hyperlink" Target="https://scholar.google.co.uk/scholar?cites=9344674741417751004&amp;as_sdt=2005&amp;sciodt=0,5&amp;hl=en" TargetMode="External"/><Relationship Id="rId95" Type="http://schemas.openxmlformats.org/officeDocument/2006/relationships/hyperlink" Target="https://scholar.google.co.uk/scholar?cites=15854500036701125222&amp;as_sdt=2005&amp;sciodt=0,5&amp;hl=en" TargetMode="External"/><Relationship Id="rId19" Type="http://schemas.openxmlformats.org/officeDocument/2006/relationships/hyperlink" Target="https://scholar.google.co.uk/scholar?cites=5441467141118179547&amp;as_sdt=2005&amp;sciodt=0,5&amp;hl=en" TargetMode="External"/><Relationship Id="rId14" Type="http://schemas.openxmlformats.org/officeDocument/2006/relationships/hyperlink" Target="https://scholar.google.co.uk/scholar?cites=91924044648168600&amp;as_sdt=2005&amp;sciodt=0,5&amp;hl=en" TargetMode="External"/><Relationship Id="rId22" Type="http://schemas.openxmlformats.org/officeDocument/2006/relationships/hyperlink" Target="https://scholar.google.co.uk/scholar?cites=17630159958063450700&amp;as_sdt=2005&amp;sciodt=0,5&amp;hl=en" TargetMode="External"/><Relationship Id="rId27" Type="http://schemas.openxmlformats.org/officeDocument/2006/relationships/hyperlink" Target="https://scholar.google.co.uk/scholar?cites=18199246521326459538&amp;as_sdt=2005&amp;sciodt=0,5&amp;hl=en" TargetMode="External"/><Relationship Id="rId30" Type="http://schemas.openxmlformats.org/officeDocument/2006/relationships/hyperlink" Target="https://scholar.google.co.uk/scholar?cites=18021884499181953361&amp;as_sdt=2005&amp;sciodt=0,5&amp;hl=en" TargetMode="External"/><Relationship Id="rId35" Type="http://schemas.openxmlformats.org/officeDocument/2006/relationships/hyperlink" Target="https://scholar.google.co.uk/scholar?cites=4678401606795707409&amp;as_sdt=2005&amp;sciodt=0,5&amp;hl=en" TargetMode="External"/><Relationship Id="rId43" Type="http://schemas.openxmlformats.org/officeDocument/2006/relationships/hyperlink" Target="https://scholar.google.co.uk/scholar?cites=13020862747628816814&amp;as_sdt=2005&amp;sciodt=0,5&amp;hl=en" TargetMode="External"/><Relationship Id="rId48" Type="http://schemas.openxmlformats.org/officeDocument/2006/relationships/hyperlink" Target="https://scholar.google.co.uk/scholar?cites=1338469856546770422&amp;as_sdt=2005&amp;sciodt=0,5&amp;hl=en" TargetMode="External"/><Relationship Id="rId56" Type="http://schemas.openxmlformats.org/officeDocument/2006/relationships/hyperlink" Target="https://scholar.google.co.uk/scholar?cites=9023100032572187316&amp;as_sdt=2005&amp;sciodt=0,5&amp;hl=en" TargetMode="External"/><Relationship Id="rId64" Type="http://schemas.openxmlformats.org/officeDocument/2006/relationships/hyperlink" Target="https://scholar.google.co.uk/scholar?cites=12127226289058479290&amp;as_sdt=2005&amp;sciodt=0,5&amp;hl=en" TargetMode="External"/><Relationship Id="rId69" Type="http://schemas.openxmlformats.org/officeDocument/2006/relationships/hyperlink" Target="https://scholar.google.co.uk/scholar?cites=11715412758842410945&amp;as_sdt=2005&amp;sciodt=0,5&amp;hl=en" TargetMode="External"/><Relationship Id="rId77" Type="http://schemas.openxmlformats.org/officeDocument/2006/relationships/hyperlink" Target="https://scholar.google.co.uk/scholar?cites=13250582719237434361&amp;as_sdt=2005&amp;sciodt=0,5&amp;hl=en" TargetMode="External"/><Relationship Id="rId100" Type="http://schemas.openxmlformats.org/officeDocument/2006/relationships/hyperlink" Target="https://scholar.google.co.uk/scholar?cites=12927502233979031334&amp;as_sdt=2005&amp;sciodt=0,5&amp;hl=en" TargetMode="External"/><Relationship Id="rId105" Type="http://schemas.openxmlformats.org/officeDocument/2006/relationships/hyperlink" Target="https://scholar.google.co.uk/scholar?cites=7156239731845569568&amp;as_sdt=2005&amp;sciodt=0,5&amp;hl=en" TargetMode="External"/><Relationship Id="rId8" Type="http://schemas.openxmlformats.org/officeDocument/2006/relationships/hyperlink" Target="https://scholar.google.co.uk/scholar?cites=7038197571642843641&amp;as_sdt=2005&amp;sciodt=0,5&amp;hl=en" TargetMode="External"/><Relationship Id="rId51" Type="http://schemas.openxmlformats.org/officeDocument/2006/relationships/hyperlink" Target="https://scholar.google.co.uk/scholar?cites=14654234734546639794&amp;as_sdt=2005&amp;sciodt=0,5&amp;hl=en" TargetMode="External"/><Relationship Id="rId72" Type="http://schemas.openxmlformats.org/officeDocument/2006/relationships/hyperlink" Target="https://scholar.google.co.uk/scholar?cites=146458739524693081&amp;as_sdt=2005&amp;sciodt=0,5&amp;hl=en" TargetMode="External"/><Relationship Id="rId80" Type="http://schemas.openxmlformats.org/officeDocument/2006/relationships/hyperlink" Target="https://scholar.google.co.uk/scholar?cites=18204862860545790196&amp;as_sdt=2005&amp;sciodt=0,5&amp;hl=en" TargetMode="External"/><Relationship Id="rId85" Type="http://schemas.openxmlformats.org/officeDocument/2006/relationships/hyperlink" Target="https://scholar.google.co.uk/scholar?cites=3254544352883493237&amp;as_sdt=2005&amp;sciodt=0,5&amp;hl=en" TargetMode="External"/><Relationship Id="rId93" Type="http://schemas.openxmlformats.org/officeDocument/2006/relationships/hyperlink" Target="https://scholar.google.co.uk/scholar?cites=12251265461812631573&amp;as_sdt=2005&amp;sciodt=0,5&amp;hl=en" TargetMode="External"/><Relationship Id="rId98" Type="http://schemas.openxmlformats.org/officeDocument/2006/relationships/hyperlink" Target="https://scholar.google.co.uk/scholar?cites=13758870445053700011&amp;as_sdt=2005&amp;sciodt=0,5&amp;hl=en" TargetMode="External"/><Relationship Id="rId3" Type="http://schemas.openxmlformats.org/officeDocument/2006/relationships/hyperlink" Target="https://scholar.google.co.uk/scholar?cites=17386492314719103205&amp;as_sdt=2005&amp;sciodt=0,5&amp;hl=en" TargetMode="External"/><Relationship Id="rId12" Type="http://schemas.openxmlformats.org/officeDocument/2006/relationships/hyperlink" Target="https://scholar.google.co.uk/scholar?cites=15382068273792852226&amp;as_sdt=2005&amp;sciodt=0,5&amp;hl=en" TargetMode="External"/><Relationship Id="rId17" Type="http://schemas.openxmlformats.org/officeDocument/2006/relationships/hyperlink" Target="https://scholar.google.co.uk/scholar?cites=579860065963994550&amp;as_sdt=2005&amp;sciodt=0,5&amp;hl=en" TargetMode="External"/><Relationship Id="rId25" Type="http://schemas.openxmlformats.org/officeDocument/2006/relationships/hyperlink" Target="https://scholar.google.co.uk/scholar?cites=146458739524693081&amp;as_sdt=2005&amp;sciodt=0,5&amp;hl=en" TargetMode="External"/><Relationship Id="rId33" Type="http://schemas.openxmlformats.org/officeDocument/2006/relationships/hyperlink" Target="https://scholar.google.co.uk/scholar?cites=14984824970754239302&amp;as_sdt=2005&amp;sciodt=0,5&amp;hl=en" TargetMode="External"/><Relationship Id="rId38" Type="http://schemas.openxmlformats.org/officeDocument/2006/relationships/hyperlink" Target="https://scholar.google.co.uk/scholar?cites=11247593692507570513&amp;as_sdt=2005&amp;sciodt=0,5&amp;hl=en" TargetMode="External"/><Relationship Id="rId46" Type="http://schemas.openxmlformats.org/officeDocument/2006/relationships/hyperlink" Target="https://scholar.google.co.uk/scholar?cites=12213477672990130061&amp;as_sdt=2005&amp;sciodt=0,5&amp;hl=en" TargetMode="External"/><Relationship Id="rId59" Type="http://schemas.openxmlformats.org/officeDocument/2006/relationships/hyperlink" Target="https://scholar.google.co.uk/scholar?cites=10775650027821671856&amp;as_sdt=2005&amp;sciodt=0,5&amp;hl=en" TargetMode="External"/><Relationship Id="rId67" Type="http://schemas.openxmlformats.org/officeDocument/2006/relationships/hyperlink" Target="https://scholar.google.co.uk/scholar?cites=6709736905047967893&amp;as_sdt=2005&amp;sciodt=0,5&amp;hl=en" TargetMode="External"/><Relationship Id="rId103" Type="http://schemas.openxmlformats.org/officeDocument/2006/relationships/hyperlink" Target="https://scholar.google.co.uk/scholar?cites=15599207543461029451&amp;as_sdt=2005&amp;sciodt=0,5&amp;hl=en" TargetMode="External"/><Relationship Id="rId108" Type="http://schemas.openxmlformats.org/officeDocument/2006/relationships/table" Target="../tables/table1.xml"/><Relationship Id="rId20" Type="http://schemas.openxmlformats.org/officeDocument/2006/relationships/hyperlink" Target="https://scholar.google.co.uk/scholar?cites=1825835017336850599&amp;as_sdt=2005&amp;sciodt=0,5&amp;hl=en" TargetMode="External"/><Relationship Id="rId41" Type="http://schemas.openxmlformats.org/officeDocument/2006/relationships/hyperlink" Target="https://scholar.google.co.uk/scholar?cites=15692344354327640766&amp;as_sdt=2005&amp;sciodt=0,5&amp;hl=en" TargetMode="External"/><Relationship Id="rId54" Type="http://schemas.openxmlformats.org/officeDocument/2006/relationships/hyperlink" Target="https://scholar.google.co.uk/scholar?cites=6610896414436695131&amp;as_sdt=2005&amp;sciodt=0,5&amp;hl=en" TargetMode="External"/><Relationship Id="rId62" Type="http://schemas.openxmlformats.org/officeDocument/2006/relationships/hyperlink" Target="https://scholar.google.co.uk/scholar?cites=5804308550415587806&amp;as_sdt=2005&amp;sciodt=0,5&amp;hl=en" TargetMode="External"/><Relationship Id="rId70" Type="http://schemas.openxmlformats.org/officeDocument/2006/relationships/hyperlink" Target="https://scholar.google.co.uk/scholar?cites=11700242696460660371&amp;as_sdt=2005&amp;sciodt=0,5&amp;hl=en" TargetMode="External"/><Relationship Id="rId75" Type="http://schemas.openxmlformats.org/officeDocument/2006/relationships/hyperlink" Target="https://scholar.google.co.uk/scholar?cites=15279372829196544030&amp;as_sdt=2005&amp;sciodt=0,5&amp;hl=en" TargetMode="External"/><Relationship Id="rId83" Type="http://schemas.openxmlformats.org/officeDocument/2006/relationships/hyperlink" Target="https://scholar.google.co.uk/scholar?cites=1677913298571149091&amp;as_sdt=2005&amp;sciodt=0,5&amp;hl=en" TargetMode="External"/><Relationship Id="rId88" Type="http://schemas.openxmlformats.org/officeDocument/2006/relationships/hyperlink" Target="https://scholar.google.co.uk/scholar?cites=16230740329364813675&amp;as_sdt=2005&amp;sciodt=0,5&amp;hl=en" TargetMode="External"/><Relationship Id="rId91" Type="http://schemas.openxmlformats.org/officeDocument/2006/relationships/hyperlink" Target="https://scholar.google.co.uk/scholar?cites=8060030548232729018&amp;as_sdt=2005&amp;sciodt=0,5&amp;hl=en" TargetMode="External"/><Relationship Id="rId96" Type="http://schemas.openxmlformats.org/officeDocument/2006/relationships/hyperlink" Target="https://scholar.google.co.uk/scholar?cites=6379626712117522783&amp;as_sdt=2005&amp;sciodt=0,5&amp;hl=en" TargetMode="External"/><Relationship Id="rId1" Type="http://schemas.openxmlformats.org/officeDocument/2006/relationships/hyperlink" Target="https://scholar.google.co.uk/scholar?cites=1745866355015236536&amp;as_sdt=2005&amp;sciodt=0,5&amp;hl=en" TargetMode="External"/><Relationship Id="rId6" Type="http://schemas.openxmlformats.org/officeDocument/2006/relationships/hyperlink" Target="https://scholar.google.co.uk/scholar?cites=14452429772308900045&amp;as_sdt=2005&amp;sciodt=0,5&amp;hl=en" TargetMode="External"/><Relationship Id="rId15" Type="http://schemas.openxmlformats.org/officeDocument/2006/relationships/hyperlink" Target="https://scholar.google.co.uk/scholar?cites=18184078195014495176&amp;as_sdt=2005&amp;sciodt=0,5&amp;hl=en" TargetMode="External"/><Relationship Id="rId23" Type="http://schemas.openxmlformats.org/officeDocument/2006/relationships/hyperlink" Target="https://scholar.google.co.uk/scholar?cites=11568191749867468046&amp;as_sdt=2005&amp;sciodt=0,5&amp;hl=en" TargetMode="External"/><Relationship Id="rId28" Type="http://schemas.openxmlformats.org/officeDocument/2006/relationships/hyperlink" Target="https://scholar.google.co.uk/scholar?cites=13068680619493451804&amp;as_sdt=2005&amp;sciodt=0,5&amp;hl=en" TargetMode="External"/><Relationship Id="rId36" Type="http://schemas.openxmlformats.org/officeDocument/2006/relationships/hyperlink" Target="https://scholar.google.co.uk/scholar?cites=11463046294591182393&amp;as_sdt=2005&amp;sciodt=0,5&amp;hl=en" TargetMode="External"/><Relationship Id="rId49" Type="http://schemas.openxmlformats.org/officeDocument/2006/relationships/hyperlink" Target="https://scholar.google.co.uk/scholar?cites=765270983067162902&amp;as_sdt=2005&amp;sciodt=0,5&amp;hl=en" TargetMode="External"/><Relationship Id="rId57" Type="http://schemas.openxmlformats.org/officeDocument/2006/relationships/hyperlink" Target="https://scholar.google.co.uk/scholar?cites=16962265309798213345&amp;as_sdt=2005&amp;sciodt=0,5&amp;hl=en" TargetMode="External"/><Relationship Id="rId106" Type="http://schemas.openxmlformats.org/officeDocument/2006/relationships/hyperlink" Target="https://scholar.google.co.uk/scholar?cites=15051680000590854795&amp;as_sdt=2005&amp;sciodt=0,5&amp;hl=en" TargetMode="External"/><Relationship Id="rId10" Type="http://schemas.openxmlformats.org/officeDocument/2006/relationships/hyperlink" Target="https://scholar.google.co.uk/scholar?cites=3340742500235967327&amp;as_sdt=2005&amp;sciodt=0,5&amp;hl=en" TargetMode="External"/><Relationship Id="rId31" Type="http://schemas.openxmlformats.org/officeDocument/2006/relationships/hyperlink" Target="https://scholar.google.co.uk/scholar?cites=11953411018359547444&amp;as_sdt=2005&amp;sciodt=0,5&amp;hl=en" TargetMode="External"/><Relationship Id="rId44" Type="http://schemas.openxmlformats.org/officeDocument/2006/relationships/hyperlink" Target="https://scholar.google.co.uk/scholar?cites=9349479546897943882&amp;as_sdt=2005&amp;sciodt=0,5&amp;hl=en" TargetMode="External"/><Relationship Id="rId52" Type="http://schemas.openxmlformats.org/officeDocument/2006/relationships/hyperlink" Target="https://scholar.google.co.uk/scholar?cites=13626529157498946626&amp;as_sdt=2005&amp;sciodt=0,5&amp;hl=en" TargetMode="External"/><Relationship Id="rId60" Type="http://schemas.openxmlformats.org/officeDocument/2006/relationships/hyperlink" Target="https://scholar.google.co.uk/scholar?cites=16157851889751829362&amp;as_sdt=2005&amp;sciodt=0,5&amp;hl=en" TargetMode="External"/><Relationship Id="rId65" Type="http://schemas.openxmlformats.org/officeDocument/2006/relationships/hyperlink" Target="https://scholar.google.co.uk/scholar?cites=7085884041222154938&amp;as_sdt=2005&amp;sciodt=0,5&amp;hl=en" TargetMode="External"/><Relationship Id="rId73" Type="http://schemas.openxmlformats.org/officeDocument/2006/relationships/hyperlink" Target="https://scholar.google.co.uk/scholar?cites=14553451111456332236&amp;as_sdt=2005&amp;sciodt=0,5&amp;hl=en" TargetMode="External"/><Relationship Id="rId78" Type="http://schemas.openxmlformats.org/officeDocument/2006/relationships/hyperlink" Target="https://scholar.google.co.uk/scholar?cites=16274795395937825659&amp;as_sdt=2005&amp;sciodt=0,5&amp;hl=en" TargetMode="External"/><Relationship Id="rId81" Type="http://schemas.openxmlformats.org/officeDocument/2006/relationships/hyperlink" Target="https://scholar.google.co.uk/scholar?cites=17305146843588164401&amp;as_sdt=2005&amp;sciodt=0,5&amp;hl=en" TargetMode="External"/><Relationship Id="rId86" Type="http://schemas.openxmlformats.org/officeDocument/2006/relationships/hyperlink" Target="https://scholar.google.co.uk/scholar?cites=2809226762991282101&amp;as_sdt=2005&amp;sciodt=0,5&amp;hl=en" TargetMode="External"/><Relationship Id="rId94" Type="http://schemas.openxmlformats.org/officeDocument/2006/relationships/hyperlink" Target="https://scholar.google.co.uk/scholar?cites=16230740329364813675&amp;as_sdt=2005&amp;sciodt=0,5&amp;hl=en" TargetMode="External"/><Relationship Id="rId99" Type="http://schemas.openxmlformats.org/officeDocument/2006/relationships/hyperlink" Target="https://scholar.google.co.uk/scholar?cites=5768668338903789772&amp;as_sdt=2005&amp;sciodt=0,5&amp;hl=en" TargetMode="External"/><Relationship Id="rId101" Type="http://schemas.openxmlformats.org/officeDocument/2006/relationships/hyperlink" Target="https://scholar.google.co.uk/scholar?cites=10673609641341508018&amp;as_sdt=2005&amp;sciodt=0,5&amp;hl=en" TargetMode="External"/><Relationship Id="rId4" Type="http://schemas.openxmlformats.org/officeDocument/2006/relationships/hyperlink" Target="https://scholar.google.co.uk/scholar?cites=141423408871145703&amp;as_sdt=2005&amp;sciodt=0,5&amp;hl=en" TargetMode="External"/><Relationship Id="rId9" Type="http://schemas.openxmlformats.org/officeDocument/2006/relationships/hyperlink" Target="https://scholar.google.co.uk/scholar?cites=4260121473707405808&amp;as_sdt=2005&amp;sciodt=0,5&amp;hl=en" TargetMode="External"/><Relationship Id="rId13" Type="http://schemas.openxmlformats.org/officeDocument/2006/relationships/hyperlink" Target="https://scholar.google.co.uk/scholar?cites=9865274365952471795&amp;as_sdt=2005&amp;sciodt=0,5&amp;hl=en" TargetMode="External"/><Relationship Id="rId18" Type="http://schemas.openxmlformats.org/officeDocument/2006/relationships/hyperlink" Target="https://scholar.google.co.uk/scholar?cites=4362065907523946608&amp;as_sdt=2005&amp;sciodt=0,5&amp;hl=en" TargetMode="External"/><Relationship Id="rId39" Type="http://schemas.openxmlformats.org/officeDocument/2006/relationships/hyperlink" Target="https://scholar.google.co.uk/scholar?cites=13967620793154886782&amp;as_sdt=2005&amp;sciodt=0,5&amp;hl=en" TargetMode="External"/><Relationship Id="rId34" Type="http://schemas.openxmlformats.org/officeDocument/2006/relationships/hyperlink" Target="https://scholar.google.co.uk/scholar?cites=1342350623853443841&amp;as_sdt=2005&amp;sciodt=0,5&amp;hl=en" TargetMode="External"/><Relationship Id="rId50" Type="http://schemas.openxmlformats.org/officeDocument/2006/relationships/hyperlink" Target="https://scholar.google.co.uk/scholar?cites=3405290776420422882&amp;as_sdt=2005&amp;sciodt=0,5&amp;hl=en" TargetMode="External"/><Relationship Id="rId55" Type="http://schemas.openxmlformats.org/officeDocument/2006/relationships/hyperlink" Target="https://scholar.google.co.uk/scholar?cites=1475328452840369104&amp;as_sdt=2005&amp;sciodt=0,5&amp;hl=en" TargetMode="External"/><Relationship Id="rId76" Type="http://schemas.openxmlformats.org/officeDocument/2006/relationships/hyperlink" Target="https://scholar.google.co.uk/scholar?cites=5756489263554694523&amp;as_sdt=2005&amp;sciodt=0,5&amp;hl=en" TargetMode="External"/><Relationship Id="rId97" Type="http://schemas.openxmlformats.org/officeDocument/2006/relationships/hyperlink" Target="https://scholar.google.co.uk/scholar?cites=2728421003647818023&amp;as_sdt=2005&amp;sciodt=0,5&amp;hl=en" TargetMode="External"/><Relationship Id="rId104" Type="http://schemas.openxmlformats.org/officeDocument/2006/relationships/hyperlink" Target="https://scholar.google.co.uk/scholar?cites=555193788170616620&amp;as_sdt=2005&amp;sciodt=0,5&amp;hl=en"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8"/>
  <sheetViews>
    <sheetView tabSelected="1" topLeftCell="A103" zoomScale="90" zoomScaleNormal="90" workbookViewId="0">
      <selection activeCell="D28" sqref="D28"/>
    </sheetView>
  </sheetViews>
  <sheetFormatPr defaultColWidth="9.28515625" defaultRowHeight="15" x14ac:dyDescent="0.25"/>
  <cols>
    <col min="1" max="1" width="31.140625" style="42" bestFit="1" customWidth="1"/>
    <col min="2" max="2" width="34.28515625" style="42" bestFit="1" customWidth="1"/>
    <col min="3" max="3" width="9.28515625" style="42"/>
    <col min="4" max="4" width="126" style="42" customWidth="1"/>
    <col min="5" max="5" width="23.85546875" style="42" customWidth="1"/>
    <col min="6" max="6" width="19.140625" style="42" customWidth="1"/>
    <col min="7" max="7" width="17.42578125" style="42" customWidth="1"/>
    <col min="8" max="8" width="16.28515625" style="42" customWidth="1"/>
    <col min="9" max="9" width="65.42578125" style="42" bestFit="1" customWidth="1"/>
    <col min="10" max="10" width="22" style="42" customWidth="1"/>
    <col min="11" max="11" width="18.5703125" style="42" customWidth="1"/>
    <col min="12" max="12" width="12.42578125" style="42" customWidth="1"/>
    <col min="13" max="13" width="9.42578125" style="42" customWidth="1"/>
    <col min="14" max="14" width="11.28515625" style="42" customWidth="1"/>
    <col min="15" max="15" width="13" style="42" customWidth="1"/>
    <col min="16" max="16" width="12.28515625" style="42" customWidth="1"/>
    <col min="17" max="17" width="11.42578125" style="42" customWidth="1"/>
    <col min="18" max="18" width="28.140625" style="42" customWidth="1"/>
    <col min="19" max="19" width="64.85546875" style="42" bestFit="1" customWidth="1"/>
    <col min="20" max="20" width="19" style="42" customWidth="1"/>
    <col min="21" max="21" width="12.42578125" style="42" customWidth="1"/>
    <col min="22" max="22" width="27.5703125" style="42" customWidth="1"/>
    <col min="23" max="23" width="18" style="42" customWidth="1"/>
    <col min="24" max="24" width="25.85546875" style="42" customWidth="1"/>
    <col min="25" max="25" width="41" style="42" customWidth="1"/>
    <col min="26" max="26" width="33.42578125" style="42" bestFit="1" customWidth="1"/>
    <col min="27" max="27" width="22.85546875" style="42" customWidth="1"/>
    <col min="28" max="16384" width="9.28515625" style="42"/>
  </cols>
  <sheetData>
    <row r="1" spans="1:26" s="21" customFormat="1" x14ac:dyDescent="0.25">
      <c r="A1" s="1" t="s">
        <v>692</v>
      </c>
      <c r="B1" s="1" t="s">
        <v>0</v>
      </c>
      <c r="C1" s="1" t="s">
        <v>1</v>
      </c>
      <c r="D1" s="1" t="s">
        <v>2</v>
      </c>
      <c r="E1" s="1" t="s">
        <v>690</v>
      </c>
      <c r="F1" s="1" t="s">
        <v>3</v>
      </c>
      <c r="G1" s="2" t="s">
        <v>691</v>
      </c>
      <c r="H1" s="1" t="s">
        <v>4</v>
      </c>
      <c r="I1" s="1" t="s">
        <v>5</v>
      </c>
      <c r="J1" s="1" t="s">
        <v>6</v>
      </c>
      <c r="K1" s="1" t="s">
        <v>7</v>
      </c>
      <c r="L1" s="1" t="s">
        <v>8</v>
      </c>
      <c r="M1" s="1" t="s">
        <v>9</v>
      </c>
      <c r="N1" s="1" t="s">
        <v>10</v>
      </c>
      <c r="O1" s="1" t="s">
        <v>11</v>
      </c>
      <c r="P1" s="1" t="s">
        <v>12</v>
      </c>
      <c r="Q1" s="1" t="s">
        <v>13</v>
      </c>
      <c r="R1" s="1" t="s">
        <v>14</v>
      </c>
      <c r="S1" s="1" t="s">
        <v>15</v>
      </c>
      <c r="T1" s="1" t="s">
        <v>16</v>
      </c>
      <c r="U1" s="1" t="s">
        <v>17</v>
      </c>
      <c r="V1" s="1" t="s">
        <v>18</v>
      </c>
      <c r="W1" s="1" t="s">
        <v>19</v>
      </c>
      <c r="X1" s="1" t="s">
        <v>20</v>
      </c>
      <c r="Y1" s="1" t="s">
        <v>693</v>
      </c>
      <c r="Z1" s="1" t="s">
        <v>21</v>
      </c>
    </row>
    <row r="2" spans="1:26" s="37" customFormat="1" x14ac:dyDescent="0.25">
      <c r="A2" s="11" t="s">
        <v>73</v>
      </c>
      <c r="B2" s="11" t="s">
        <v>95</v>
      </c>
      <c r="C2" s="11">
        <v>2004</v>
      </c>
      <c r="D2" s="11" t="s">
        <v>96</v>
      </c>
      <c r="E2" s="4">
        <v>63</v>
      </c>
      <c r="F2" s="5" t="s">
        <v>22</v>
      </c>
      <c r="G2" s="38">
        <v>4.8461538461538458</v>
      </c>
      <c r="H2" s="11" t="s">
        <v>23</v>
      </c>
      <c r="I2" s="11" t="s">
        <v>97</v>
      </c>
      <c r="J2" s="11" t="s">
        <v>25</v>
      </c>
      <c r="K2" s="11" t="s">
        <v>154</v>
      </c>
      <c r="L2" s="11">
        <v>19</v>
      </c>
      <c r="M2" s="11">
        <v>2</v>
      </c>
      <c r="N2" s="11"/>
      <c r="O2" s="11" t="s">
        <v>98</v>
      </c>
      <c r="P2" s="11" t="s">
        <v>58</v>
      </c>
      <c r="Q2" s="11" t="s">
        <v>58</v>
      </c>
      <c r="R2" s="11" t="s">
        <v>59</v>
      </c>
      <c r="S2" s="39" t="s">
        <v>69</v>
      </c>
      <c r="T2" s="11" t="s">
        <v>30</v>
      </c>
      <c r="U2" s="11"/>
      <c r="V2" s="11" t="s">
        <v>524</v>
      </c>
      <c r="W2" s="15" t="s">
        <v>1727</v>
      </c>
      <c r="X2" s="11" t="s">
        <v>31</v>
      </c>
      <c r="Y2" s="11" t="s">
        <v>1690</v>
      </c>
      <c r="Z2" s="11" t="s">
        <v>32</v>
      </c>
    </row>
    <row r="3" spans="1:26" s="37" customFormat="1" x14ac:dyDescent="0.25">
      <c r="A3" s="11" t="s">
        <v>73</v>
      </c>
      <c r="B3" s="11" t="s">
        <v>680</v>
      </c>
      <c r="C3" s="11">
        <v>2002</v>
      </c>
      <c r="D3" s="11" t="s">
        <v>585</v>
      </c>
      <c r="E3" s="4">
        <v>67</v>
      </c>
      <c r="F3" s="5" t="s">
        <v>22</v>
      </c>
      <c r="G3" s="38">
        <v>4.4666666666666668</v>
      </c>
      <c r="H3" s="11" t="s">
        <v>256</v>
      </c>
      <c r="I3" s="11" t="s">
        <v>586</v>
      </c>
      <c r="J3" s="11" t="s">
        <v>25</v>
      </c>
      <c r="K3" s="11" t="s">
        <v>154</v>
      </c>
      <c r="L3" s="11">
        <v>17</v>
      </c>
      <c r="M3" s="11">
        <v>1</v>
      </c>
      <c r="N3" s="11" t="s">
        <v>587</v>
      </c>
      <c r="O3" s="11" t="s">
        <v>588</v>
      </c>
      <c r="P3" s="11" t="s">
        <v>58</v>
      </c>
      <c r="Q3" s="11" t="s">
        <v>149</v>
      </c>
      <c r="R3" s="11" t="s">
        <v>59</v>
      </c>
      <c r="S3" s="11" t="s">
        <v>69</v>
      </c>
      <c r="T3" s="11" t="s">
        <v>30</v>
      </c>
      <c r="U3" s="11"/>
      <c r="V3" s="11"/>
      <c r="W3" s="11" t="s">
        <v>1727</v>
      </c>
      <c r="X3" s="11" t="s">
        <v>150</v>
      </c>
      <c r="Y3" s="11" t="s">
        <v>584</v>
      </c>
      <c r="Z3" s="11" t="s">
        <v>32</v>
      </c>
    </row>
    <row r="4" spans="1:26" s="37" customFormat="1" x14ac:dyDescent="0.25">
      <c r="A4" s="11" t="s">
        <v>73</v>
      </c>
      <c r="B4" s="11" t="s">
        <v>122</v>
      </c>
      <c r="C4" s="11">
        <v>2012</v>
      </c>
      <c r="D4" s="11" t="s">
        <v>1624</v>
      </c>
      <c r="E4" s="4">
        <v>16</v>
      </c>
      <c r="F4" s="5" t="s">
        <v>22</v>
      </c>
      <c r="G4" s="38">
        <v>3.2</v>
      </c>
      <c r="H4" s="11" t="s">
        <v>23</v>
      </c>
      <c r="I4" s="11" t="s">
        <v>123</v>
      </c>
      <c r="J4" s="11">
        <v>0</v>
      </c>
      <c r="K4" s="11" t="s">
        <v>154</v>
      </c>
      <c r="L4" s="11">
        <v>35</v>
      </c>
      <c r="M4" s="11">
        <v>3</v>
      </c>
      <c r="N4" s="11" t="s">
        <v>124</v>
      </c>
      <c r="O4" s="11" t="s">
        <v>125</v>
      </c>
      <c r="P4" s="11" t="s">
        <v>58</v>
      </c>
      <c r="Q4" s="11" t="s">
        <v>58</v>
      </c>
      <c r="R4" s="11" t="s">
        <v>59</v>
      </c>
      <c r="S4" s="39" t="s">
        <v>126</v>
      </c>
      <c r="T4" s="11" t="s">
        <v>61</v>
      </c>
      <c r="U4" s="11" t="s">
        <v>1706</v>
      </c>
      <c r="V4" s="11"/>
      <c r="W4" s="15" t="s">
        <v>1728</v>
      </c>
      <c r="X4" s="11" t="s">
        <v>53</v>
      </c>
      <c r="Y4" s="11" t="s">
        <v>1691</v>
      </c>
      <c r="Z4" s="11" t="s">
        <v>32</v>
      </c>
    </row>
    <row r="5" spans="1:26" s="37" customFormat="1" x14ac:dyDescent="0.25">
      <c r="A5" s="11" t="s">
        <v>73</v>
      </c>
      <c r="B5" s="11" t="s">
        <v>116</v>
      </c>
      <c r="C5" s="11">
        <v>2006</v>
      </c>
      <c r="D5" s="11" t="s">
        <v>1625</v>
      </c>
      <c r="E5" s="4">
        <v>22</v>
      </c>
      <c r="F5" s="5" t="s">
        <v>22</v>
      </c>
      <c r="G5" s="38">
        <v>2</v>
      </c>
      <c r="H5" s="11" t="s">
        <v>23</v>
      </c>
      <c r="I5" s="11" t="s">
        <v>964</v>
      </c>
      <c r="J5" s="11" t="s">
        <v>25</v>
      </c>
      <c r="K5" s="11" t="s">
        <v>631</v>
      </c>
      <c r="L5" s="11">
        <v>4</v>
      </c>
      <c r="M5" s="11">
        <v>8</v>
      </c>
      <c r="N5" s="11" t="s">
        <v>117</v>
      </c>
      <c r="O5" s="11" t="s">
        <v>118</v>
      </c>
      <c r="P5" s="11" t="s">
        <v>58</v>
      </c>
      <c r="Q5" s="11" t="s">
        <v>58</v>
      </c>
      <c r="R5" s="11" t="s">
        <v>59</v>
      </c>
      <c r="S5" s="39" t="s">
        <v>69</v>
      </c>
      <c r="T5" s="11" t="s">
        <v>30</v>
      </c>
      <c r="U5" s="11"/>
      <c r="V5" s="11" t="s">
        <v>524</v>
      </c>
      <c r="W5" s="15" t="s">
        <v>1727</v>
      </c>
      <c r="X5" s="11" t="s">
        <v>31</v>
      </c>
      <c r="Y5" s="11" t="s">
        <v>1692</v>
      </c>
      <c r="Z5" s="11" t="s">
        <v>32</v>
      </c>
    </row>
    <row r="6" spans="1:26" s="37" customFormat="1" x14ac:dyDescent="0.25">
      <c r="A6" s="11" t="s">
        <v>73</v>
      </c>
      <c r="B6" s="11" t="s">
        <v>129</v>
      </c>
      <c r="C6" s="11">
        <v>1999</v>
      </c>
      <c r="D6" s="11" t="s">
        <v>1628</v>
      </c>
      <c r="E6" s="4">
        <v>7</v>
      </c>
      <c r="F6" s="5" t="s">
        <v>22</v>
      </c>
      <c r="G6" s="38">
        <v>0.3888888888888889</v>
      </c>
      <c r="H6" s="11" t="s">
        <v>23</v>
      </c>
      <c r="I6" s="11" t="s">
        <v>90</v>
      </c>
      <c r="J6" s="11" t="s">
        <v>33</v>
      </c>
      <c r="K6" s="11" t="s">
        <v>154</v>
      </c>
      <c r="L6" s="11">
        <v>37</v>
      </c>
      <c r="M6" s="11">
        <v>4</v>
      </c>
      <c r="N6" s="11" t="s">
        <v>130</v>
      </c>
      <c r="O6" s="11" t="s">
        <v>131</v>
      </c>
      <c r="P6" s="11" t="s">
        <v>40</v>
      </c>
      <c r="Q6" s="11" t="s">
        <v>27</v>
      </c>
      <c r="R6" s="11" t="s">
        <v>28</v>
      </c>
      <c r="S6" s="39" t="s">
        <v>36</v>
      </c>
      <c r="T6" s="11" t="s">
        <v>30</v>
      </c>
      <c r="U6" s="11"/>
      <c r="V6" s="11"/>
      <c r="W6" s="15" t="s">
        <v>1727</v>
      </c>
      <c r="X6" s="11" t="s">
        <v>31</v>
      </c>
      <c r="Y6" s="11" t="s">
        <v>1693</v>
      </c>
      <c r="Z6" s="11" t="s">
        <v>38</v>
      </c>
    </row>
    <row r="7" spans="1:26" s="37" customFormat="1" x14ac:dyDescent="0.25">
      <c r="A7" s="11" t="s">
        <v>73</v>
      </c>
      <c r="B7" s="11" t="s">
        <v>74</v>
      </c>
      <c r="C7" s="11">
        <v>2009</v>
      </c>
      <c r="D7" s="11" t="s">
        <v>75</v>
      </c>
      <c r="E7" s="4">
        <v>129</v>
      </c>
      <c r="F7" s="5" t="s">
        <v>22</v>
      </c>
      <c r="G7" s="38">
        <v>16.125</v>
      </c>
      <c r="H7" s="11" t="s">
        <v>23</v>
      </c>
      <c r="I7" s="34" t="s">
        <v>76</v>
      </c>
      <c r="J7" s="34" t="s">
        <v>33</v>
      </c>
      <c r="K7" s="34" t="s">
        <v>154</v>
      </c>
      <c r="L7" s="34">
        <v>15</v>
      </c>
      <c r="M7" s="34">
        <v>10</v>
      </c>
      <c r="N7" s="34" t="s">
        <v>77</v>
      </c>
      <c r="O7" s="34" t="s">
        <v>78</v>
      </c>
      <c r="P7" s="34" t="s">
        <v>58</v>
      </c>
      <c r="Q7" s="11" t="s">
        <v>58</v>
      </c>
      <c r="R7" s="11" t="s">
        <v>59</v>
      </c>
      <c r="S7" s="39" t="s">
        <v>47</v>
      </c>
      <c r="T7" s="11" t="s">
        <v>37</v>
      </c>
      <c r="U7" s="11"/>
      <c r="V7" s="11" t="s">
        <v>1717</v>
      </c>
      <c r="W7" s="15" t="s">
        <v>1728</v>
      </c>
      <c r="X7" s="11" t="s">
        <v>79</v>
      </c>
      <c r="Y7" s="11" t="s">
        <v>1694</v>
      </c>
      <c r="Z7" s="11" t="s">
        <v>32</v>
      </c>
    </row>
    <row r="8" spans="1:26" s="37" customFormat="1" x14ac:dyDescent="0.25">
      <c r="A8" s="11" t="s">
        <v>73</v>
      </c>
      <c r="B8" s="11" t="s">
        <v>70</v>
      </c>
      <c r="C8" s="11">
        <v>2003</v>
      </c>
      <c r="D8" s="11" t="s">
        <v>71</v>
      </c>
      <c r="E8" s="4">
        <v>198</v>
      </c>
      <c r="F8" s="5" t="s">
        <v>22</v>
      </c>
      <c r="G8" s="38">
        <v>14.142857142857142</v>
      </c>
      <c r="H8" s="11" t="s">
        <v>23</v>
      </c>
      <c r="I8" s="11" t="s">
        <v>964</v>
      </c>
      <c r="J8" s="11" t="s">
        <v>25</v>
      </c>
      <c r="K8" s="11" t="s">
        <v>631</v>
      </c>
      <c r="L8" s="11">
        <v>1</v>
      </c>
      <c r="M8" s="11">
        <v>1</v>
      </c>
      <c r="N8" s="11">
        <v>3</v>
      </c>
      <c r="O8" s="11" t="s">
        <v>72</v>
      </c>
      <c r="P8" s="11" t="s">
        <v>58</v>
      </c>
      <c r="Q8" s="11" t="s">
        <v>58</v>
      </c>
      <c r="R8" s="11" t="s">
        <v>59</v>
      </c>
      <c r="S8" s="39" t="s">
        <v>69</v>
      </c>
      <c r="T8" s="11" t="s">
        <v>30</v>
      </c>
      <c r="U8" s="11"/>
      <c r="V8" s="11" t="s">
        <v>524</v>
      </c>
      <c r="W8" s="15" t="s">
        <v>1727</v>
      </c>
      <c r="X8" s="11" t="s">
        <v>31</v>
      </c>
      <c r="Y8" s="11" t="s">
        <v>1695</v>
      </c>
      <c r="Z8" s="11" t="s">
        <v>32</v>
      </c>
    </row>
    <row r="9" spans="1:26" s="37" customFormat="1" x14ac:dyDescent="0.25">
      <c r="A9" s="11" t="s">
        <v>73</v>
      </c>
      <c r="B9" s="11" t="s">
        <v>88</v>
      </c>
      <c r="C9" s="11">
        <v>2009</v>
      </c>
      <c r="D9" s="11" t="s">
        <v>89</v>
      </c>
      <c r="E9" s="4">
        <v>75</v>
      </c>
      <c r="F9" s="5" t="s">
        <v>22</v>
      </c>
      <c r="G9" s="38">
        <v>9.375</v>
      </c>
      <c r="H9" s="11" t="s">
        <v>23</v>
      </c>
      <c r="I9" s="11" t="s">
        <v>90</v>
      </c>
      <c r="J9" s="11" t="s">
        <v>33</v>
      </c>
      <c r="K9" s="11" t="s">
        <v>154</v>
      </c>
      <c r="L9" s="11">
        <v>47</v>
      </c>
      <c r="M9" s="11" t="s">
        <v>91</v>
      </c>
      <c r="N9" s="11"/>
      <c r="O9" s="11" t="s">
        <v>92</v>
      </c>
      <c r="P9" s="11" t="s">
        <v>58</v>
      </c>
      <c r="Q9" s="11" t="s">
        <v>58</v>
      </c>
      <c r="R9" s="11" t="s">
        <v>59</v>
      </c>
      <c r="S9" s="39" t="s">
        <v>93</v>
      </c>
      <c r="T9" s="11" t="s">
        <v>30</v>
      </c>
      <c r="U9" s="11"/>
      <c r="V9" s="11"/>
      <c r="W9" s="15" t="s">
        <v>1727</v>
      </c>
      <c r="X9" s="11" t="s">
        <v>53</v>
      </c>
      <c r="Y9" s="11" t="s">
        <v>20</v>
      </c>
      <c r="Z9" s="11" t="s">
        <v>32</v>
      </c>
    </row>
    <row r="10" spans="1:26" s="37" customFormat="1" x14ac:dyDescent="0.25">
      <c r="A10" s="11" t="s">
        <v>73</v>
      </c>
      <c r="B10" s="11" t="s">
        <v>83</v>
      </c>
      <c r="C10" s="11">
        <v>2006</v>
      </c>
      <c r="D10" s="11" t="s">
        <v>84</v>
      </c>
      <c r="E10" s="4">
        <v>82</v>
      </c>
      <c r="F10" s="5" t="s">
        <v>22</v>
      </c>
      <c r="G10" s="38">
        <v>7.4545454545454541</v>
      </c>
      <c r="H10" s="11" t="s">
        <v>23</v>
      </c>
      <c r="I10" s="34" t="s">
        <v>1689</v>
      </c>
      <c r="J10" s="34" t="s">
        <v>33</v>
      </c>
      <c r="K10" s="34" t="s">
        <v>154</v>
      </c>
      <c r="L10" s="34">
        <v>12</v>
      </c>
      <c r="M10" s="34">
        <v>1</v>
      </c>
      <c r="N10" s="34" t="s">
        <v>86</v>
      </c>
      <c r="O10" s="34" t="s">
        <v>87</v>
      </c>
      <c r="P10" s="34" t="s">
        <v>58</v>
      </c>
      <c r="Q10" s="11" t="s">
        <v>58</v>
      </c>
      <c r="R10" s="11" t="s">
        <v>59</v>
      </c>
      <c r="S10" s="39" t="s">
        <v>29</v>
      </c>
      <c r="T10" s="11" t="s">
        <v>61</v>
      </c>
      <c r="U10" s="11" t="s">
        <v>1707</v>
      </c>
      <c r="V10" s="11"/>
      <c r="W10" s="15" t="s">
        <v>1728</v>
      </c>
      <c r="X10" s="11" t="s">
        <v>31</v>
      </c>
      <c r="Y10" s="11" t="s">
        <v>1695</v>
      </c>
      <c r="Z10" s="11" t="s">
        <v>38</v>
      </c>
    </row>
    <row r="11" spans="1:26" s="37" customFormat="1" x14ac:dyDescent="0.25">
      <c r="A11" s="11" t="s">
        <v>73</v>
      </c>
      <c r="B11" s="11" t="s">
        <v>103</v>
      </c>
      <c r="C11" s="11">
        <v>2007</v>
      </c>
      <c r="D11" s="11" t="s">
        <v>104</v>
      </c>
      <c r="E11" s="4">
        <v>48</v>
      </c>
      <c r="F11" s="5" t="s">
        <v>22</v>
      </c>
      <c r="G11" s="38">
        <v>4.8</v>
      </c>
      <c r="H11" s="11" t="s">
        <v>23</v>
      </c>
      <c r="I11" s="11" t="s">
        <v>105</v>
      </c>
      <c r="J11" s="11" t="s">
        <v>33</v>
      </c>
      <c r="K11" s="11" t="s">
        <v>154</v>
      </c>
      <c r="L11" s="11">
        <v>12</v>
      </c>
      <c r="M11" s="11">
        <v>4</v>
      </c>
      <c r="N11" s="11" t="s">
        <v>106</v>
      </c>
      <c r="O11" s="11" t="s">
        <v>107</v>
      </c>
      <c r="P11" s="11" t="s">
        <v>108</v>
      </c>
      <c r="Q11" s="13" t="s">
        <v>42</v>
      </c>
      <c r="R11" s="13" t="s">
        <v>46</v>
      </c>
      <c r="S11" s="39" t="s">
        <v>29</v>
      </c>
      <c r="T11" s="11" t="s">
        <v>30</v>
      </c>
      <c r="U11" s="11"/>
      <c r="V11" s="11"/>
      <c r="W11" s="15" t="s">
        <v>1727</v>
      </c>
      <c r="X11" s="11" t="s">
        <v>31</v>
      </c>
      <c r="Y11" s="11" t="s">
        <v>1697</v>
      </c>
      <c r="Z11" s="11" t="s">
        <v>38</v>
      </c>
    </row>
    <row r="12" spans="1:26" s="37" customFormat="1" x14ac:dyDescent="0.25">
      <c r="A12" s="11" t="s">
        <v>73</v>
      </c>
      <c r="B12" s="11" t="s">
        <v>111</v>
      </c>
      <c r="C12" s="11">
        <v>2008</v>
      </c>
      <c r="D12" s="11" t="s">
        <v>112</v>
      </c>
      <c r="E12" s="4">
        <v>26</v>
      </c>
      <c r="F12" s="5" t="s">
        <v>22</v>
      </c>
      <c r="G12" s="38">
        <v>2.8888888888888888</v>
      </c>
      <c r="H12" s="11" t="s">
        <v>23</v>
      </c>
      <c r="I12" s="11" t="s">
        <v>415</v>
      </c>
      <c r="J12" s="11" t="s">
        <v>33</v>
      </c>
      <c r="K12" s="11" t="s">
        <v>154</v>
      </c>
      <c r="L12" s="11" t="s">
        <v>113</v>
      </c>
      <c r="M12" s="11"/>
      <c r="N12" s="11"/>
      <c r="O12" s="11" t="s">
        <v>114</v>
      </c>
      <c r="P12" s="11" t="s">
        <v>58</v>
      </c>
      <c r="Q12" s="11" t="s">
        <v>58</v>
      </c>
      <c r="R12" s="11" t="s">
        <v>59</v>
      </c>
      <c r="S12" s="39" t="s">
        <v>47</v>
      </c>
      <c r="T12" s="11" t="s">
        <v>61</v>
      </c>
      <c r="U12" s="11" t="s">
        <v>115</v>
      </c>
      <c r="V12" s="11"/>
      <c r="W12" s="15" t="s">
        <v>115</v>
      </c>
      <c r="X12" s="11" t="s">
        <v>31</v>
      </c>
      <c r="Y12" s="11" t="s">
        <v>1695</v>
      </c>
      <c r="Z12" s="11" t="s">
        <v>110</v>
      </c>
    </row>
    <row r="13" spans="1:26" s="37" customFormat="1" x14ac:dyDescent="0.25">
      <c r="A13" s="11" t="s">
        <v>73</v>
      </c>
      <c r="B13" s="11" t="s">
        <v>133</v>
      </c>
      <c r="C13" s="11">
        <v>2001</v>
      </c>
      <c r="D13" s="11" t="s">
        <v>1626</v>
      </c>
      <c r="E13" s="4">
        <v>2</v>
      </c>
      <c r="F13" s="5" t="s">
        <v>22</v>
      </c>
      <c r="G13" s="38">
        <v>0.125</v>
      </c>
      <c r="H13" s="11" t="s">
        <v>23</v>
      </c>
      <c r="I13" s="11" t="s">
        <v>134</v>
      </c>
      <c r="J13" s="11">
        <v>0</v>
      </c>
      <c r="K13" s="11" t="s">
        <v>154</v>
      </c>
      <c r="L13" s="11">
        <v>57</v>
      </c>
      <c r="M13" s="11">
        <v>3</v>
      </c>
      <c r="N13" s="11" t="s">
        <v>135</v>
      </c>
      <c r="O13" s="11" t="s">
        <v>136</v>
      </c>
      <c r="P13" s="11" t="s">
        <v>137</v>
      </c>
      <c r="Q13" s="11" t="s">
        <v>138</v>
      </c>
      <c r="R13" s="11" t="s">
        <v>139</v>
      </c>
      <c r="S13" s="39" t="s">
        <v>29</v>
      </c>
      <c r="T13" s="11" t="s">
        <v>30</v>
      </c>
      <c r="U13" s="11"/>
      <c r="V13" s="11" t="s">
        <v>524</v>
      </c>
      <c r="W13" s="15" t="s">
        <v>1727</v>
      </c>
      <c r="X13" s="11" t="s">
        <v>31</v>
      </c>
      <c r="Y13" s="11" t="s">
        <v>1693</v>
      </c>
      <c r="Z13" s="11" t="s">
        <v>38</v>
      </c>
    </row>
    <row r="14" spans="1:26" s="37" customFormat="1" x14ac:dyDescent="0.25">
      <c r="A14" s="11" t="s">
        <v>151</v>
      </c>
      <c r="B14" s="11" t="s">
        <v>634</v>
      </c>
      <c r="C14" s="11">
        <v>1990</v>
      </c>
      <c r="D14" s="11" t="s">
        <v>166</v>
      </c>
      <c r="E14" s="4">
        <v>165</v>
      </c>
      <c r="F14" s="5" t="s">
        <v>22</v>
      </c>
      <c r="G14" s="38">
        <v>6.1111111111111107</v>
      </c>
      <c r="H14" s="11" t="s">
        <v>23</v>
      </c>
      <c r="I14" s="14" t="s">
        <v>167</v>
      </c>
      <c r="J14" s="14" t="s">
        <v>25</v>
      </c>
      <c r="K14" s="14" t="s">
        <v>154</v>
      </c>
      <c r="L14" s="14">
        <v>6</v>
      </c>
      <c r="M14" s="14">
        <v>1</v>
      </c>
      <c r="N14" s="14" t="s">
        <v>168</v>
      </c>
      <c r="O14" s="14" t="s">
        <v>169</v>
      </c>
      <c r="P14" s="14" t="s">
        <v>58</v>
      </c>
      <c r="Q14" s="11" t="s">
        <v>149</v>
      </c>
      <c r="R14" s="11" t="s">
        <v>59</v>
      </c>
      <c r="S14" s="11" t="s">
        <v>155</v>
      </c>
      <c r="T14" s="11" t="s">
        <v>30</v>
      </c>
      <c r="U14" s="11"/>
      <c r="V14" s="11"/>
      <c r="W14" s="15" t="s">
        <v>1727</v>
      </c>
      <c r="X14" s="11" t="s">
        <v>150</v>
      </c>
      <c r="Y14" s="11" t="s">
        <v>156</v>
      </c>
      <c r="Z14" s="11" t="s">
        <v>32</v>
      </c>
    </row>
    <row r="15" spans="1:26" s="37" customFormat="1" x14ac:dyDescent="0.25">
      <c r="A15" s="11" t="s">
        <v>151</v>
      </c>
      <c r="B15" s="11" t="s">
        <v>203</v>
      </c>
      <c r="C15" s="11">
        <v>2006</v>
      </c>
      <c r="D15" s="11" t="s">
        <v>1627</v>
      </c>
      <c r="E15" s="4">
        <v>48</v>
      </c>
      <c r="F15" s="5" t="s">
        <v>22</v>
      </c>
      <c r="G15" s="38">
        <v>4.3636363636363633</v>
      </c>
      <c r="H15" s="11" t="s">
        <v>23</v>
      </c>
      <c r="I15" s="11" t="s">
        <v>204</v>
      </c>
      <c r="J15" s="11" t="s">
        <v>33</v>
      </c>
      <c r="K15" s="11" t="s">
        <v>631</v>
      </c>
      <c r="L15" s="11">
        <v>5</v>
      </c>
      <c r="M15" s="11">
        <v>37</v>
      </c>
      <c r="N15" s="11" t="s">
        <v>117</v>
      </c>
      <c r="O15" s="11" t="s">
        <v>205</v>
      </c>
      <c r="P15" s="11" t="s">
        <v>58</v>
      </c>
      <c r="Q15" s="11" t="s">
        <v>58</v>
      </c>
      <c r="R15" s="11" t="s">
        <v>59</v>
      </c>
      <c r="S15" s="39" t="s">
        <v>126</v>
      </c>
      <c r="T15" s="11" t="s">
        <v>37</v>
      </c>
      <c r="U15" s="11"/>
      <c r="V15" s="11" t="s">
        <v>1718</v>
      </c>
      <c r="W15" s="15" t="s">
        <v>1728</v>
      </c>
      <c r="X15" s="11" t="s">
        <v>31</v>
      </c>
      <c r="Y15" s="11" t="s">
        <v>1696</v>
      </c>
      <c r="Z15" s="11" t="s">
        <v>110</v>
      </c>
    </row>
    <row r="16" spans="1:26" s="37" customFormat="1" x14ac:dyDescent="0.25">
      <c r="A16" s="11" t="s">
        <v>151</v>
      </c>
      <c r="B16" s="11" t="s">
        <v>277</v>
      </c>
      <c r="C16" s="11">
        <v>2011</v>
      </c>
      <c r="D16" s="11" t="s">
        <v>1629</v>
      </c>
      <c r="E16" s="4">
        <v>11</v>
      </c>
      <c r="F16" s="5" t="s">
        <v>22</v>
      </c>
      <c r="G16" s="38">
        <v>1.8333333333333333</v>
      </c>
      <c r="H16" s="11" t="s">
        <v>148</v>
      </c>
      <c r="I16" s="11"/>
      <c r="J16" s="11" t="s">
        <v>43</v>
      </c>
      <c r="K16" s="11" t="s">
        <v>154</v>
      </c>
      <c r="L16" s="11"/>
      <c r="M16" s="11"/>
      <c r="N16" s="11"/>
      <c r="O16" s="11"/>
      <c r="P16" s="11" t="s">
        <v>58</v>
      </c>
      <c r="Q16" s="11" t="s">
        <v>58</v>
      </c>
      <c r="R16" s="11" t="s">
        <v>59</v>
      </c>
      <c r="S16" s="39" t="s">
        <v>29</v>
      </c>
      <c r="T16" s="11" t="s">
        <v>30</v>
      </c>
      <c r="U16" s="11"/>
      <c r="V16" s="11"/>
      <c r="W16" s="15" t="s">
        <v>1727</v>
      </c>
      <c r="X16" s="11" t="s">
        <v>31</v>
      </c>
      <c r="Y16" s="11" t="s">
        <v>1696</v>
      </c>
      <c r="Z16" s="11" t="s">
        <v>32</v>
      </c>
    </row>
    <row r="17" spans="1:26" s="37" customFormat="1" x14ac:dyDescent="0.25">
      <c r="A17" s="11" t="s">
        <v>151</v>
      </c>
      <c r="B17" s="11" t="s">
        <v>641</v>
      </c>
      <c r="C17" s="11">
        <v>2004</v>
      </c>
      <c r="D17" s="11" t="s">
        <v>1630</v>
      </c>
      <c r="E17" s="4">
        <v>13</v>
      </c>
      <c r="F17" s="5" t="s">
        <v>22</v>
      </c>
      <c r="G17" s="38">
        <v>1</v>
      </c>
      <c r="H17" s="11" t="s">
        <v>153</v>
      </c>
      <c r="I17" s="11" t="s">
        <v>196</v>
      </c>
      <c r="J17" s="11" t="s">
        <v>43</v>
      </c>
      <c r="K17" s="11" t="s">
        <v>631</v>
      </c>
      <c r="L17" s="11"/>
      <c r="M17" s="11"/>
      <c r="N17" s="11"/>
      <c r="O17" s="11" t="s">
        <v>260</v>
      </c>
      <c r="P17" s="11" t="s">
        <v>58</v>
      </c>
      <c r="Q17" s="11" t="s">
        <v>149</v>
      </c>
      <c r="R17" s="11" t="s">
        <v>59</v>
      </c>
      <c r="S17" s="11" t="s">
        <v>155</v>
      </c>
      <c r="T17" s="11" t="s">
        <v>37</v>
      </c>
      <c r="U17" s="11"/>
      <c r="V17" s="11" t="s">
        <v>1719</v>
      </c>
      <c r="W17" s="15" t="s">
        <v>1728</v>
      </c>
      <c r="X17" s="11" t="s">
        <v>150</v>
      </c>
      <c r="Y17" s="11" t="s">
        <v>195</v>
      </c>
      <c r="Z17" s="11" t="s">
        <v>32</v>
      </c>
    </row>
    <row r="18" spans="1:26" s="37" customFormat="1" x14ac:dyDescent="0.25">
      <c r="A18" s="11" t="s">
        <v>151</v>
      </c>
      <c r="B18" s="11" t="s">
        <v>264</v>
      </c>
      <c r="C18" s="11">
        <v>2003</v>
      </c>
      <c r="D18" s="11" t="s">
        <v>1631</v>
      </c>
      <c r="E18" s="4">
        <v>13</v>
      </c>
      <c r="F18" s="5" t="s">
        <v>22</v>
      </c>
      <c r="G18" s="38">
        <v>0.9285714285714286</v>
      </c>
      <c r="H18" s="11" t="s">
        <v>23</v>
      </c>
      <c r="I18" s="11" t="s">
        <v>265</v>
      </c>
      <c r="J18" s="11" t="s">
        <v>25</v>
      </c>
      <c r="K18" s="11" t="s">
        <v>154</v>
      </c>
      <c r="L18" s="11">
        <v>2</v>
      </c>
      <c r="M18" s="11">
        <v>3</v>
      </c>
      <c r="N18" s="11" t="s">
        <v>266</v>
      </c>
      <c r="O18" s="11" t="s">
        <v>267</v>
      </c>
      <c r="P18" s="11" t="s">
        <v>58</v>
      </c>
      <c r="Q18" s="11" t="s">
        <v>58</v>
      </c>
      <c r="R18" s="11" t="s">
        <v>59</v>
      </c>
      <c r="S18" s="39" t="s">
        <v>29</v>
      </c>
      <c r="T18" s="11" t="s">
        <v>30</v>
      </c>
      <c r="U18" s="11"/>
      <c r="V18" s="11" t="s">
        <v>524</v>
      </c>
      <c r="W18" s="15" t="s">
        <v>1727</v>
      </c>
      <c r="X18" s="11" t="s">
        <v>31</v>
      </c>
      <c r="Y18" s="11" t="s">
        <v>1696</v>
      </c>
      <c r="Z18" s="11" t="s">
        <v>32</v>
      </c>
    </row>
    <row r="19" spans="1:26" s="37" customFormat="1" x14ac:dyDescent="0.25">
      <c r="A19" s="11" t="s">
        <v>151</v>
      </c>
      <c r="B19" s="11" t="s">
        <v>318</v>
      </c>
      <c r="C19" s="11">
        <v>2014</v>
      </c>
      <c r="D19" s="11" t="s">
        <v>1632</v>
      </c>
      <c r="E19" s="4">
        <v>2</v>
      </c>
      <c r="F19" s="5" t="s">
        <v>22</v>
      </c>
      <c r="G19" s="38">
        <v>0.66666666666666663</v>
      </c>
      <c r="H19" s="11" t="s">
        <v>153</v>
      </c>
      <c r="I19" s="11"/>
      <c r="J19" s="11" t="s">
        <v>43</v>
      </c>
      <c r="K19" s="11" t="s">
        <v>631</v>
      </c>
      <c r="L19" s="11"/>
      <c r="M19" s="11"/>
      <c r="N19" s="11"/>
      <c r="O19" s="11"/>
      <c r="P19" s="11" t="s">
        <v>58</v>
      </c>
      <c r="Q19" s="11" t="s">
        <v>58</v>
      </c>
      <c r="R19" s="11" t="s">
        <v>59</v>
      </c>
      <c r="S19" s="39" t="s">
        <v>29</v>
      </c>
      <c r="T19" s="11" t="s">
        <v>30</v>
      </c>
      <c r="U19" s="11"/>
      <c r="V19" s="11"/>
      <c r="W19" s="15" t="s">
        <v>1727</v>
      </c>
      <c r="X19" s="11" t="s">
        <v>31</v>
      </c>
      <c r="Y19" s="11" t="s">
        <v>1696</v>
      </c>
      <c r="Z19" s="11" t="s">
        <v>32</v>
      </c>
    </row>
    <row r="20" spans="1:26" s="37" customFormat="1" x14ac:dyDescent="0.25">
      <c r="A20" s="11" t="s">
        <v>151</v>
      </c>
      <c r="B20" s="11" t="s">
        <v>269</v>
      </c>
      <c r="C20" s="11">
        <v>1991</v>
      </c>
      <c r="D20" s="11" t="s">
        <v>1633</v>
      </c>
      <c r="E20" s="4">
        <v>12</v>
      </c>
      <c r="F20" s="5" t="s">
        <v>22</v>
      </c>
      <c r="G20" s="38">
        <v>0.46153846153846156</v>
      </c>
      <c r="H20" s="11" t="s">
        <v>23</v>
      </c>
      <c r="I20" s="11" t="s">
        <v>97</v>
      </c>
      <c r="J20" s="11" t="s">
        <v>25</v>
      </c>
      <c r="K20" s="11" t="s">
        <v>154</v>
      </c>
      <c r="L20" s="11">
        <v>6</v>
      </c>
      <c r="M20" s="11">
        <v>1</v>
      </c>
      <c r="N20" s="11" t="s">
        <v>270</v>
      </c>
      <c r="O20" s="11" t="s">
        <v>271</v>
      </c>
      <c r="P20" s="11" t="s">
        <v>58</v>
      </c>
      <c r="Q20" s="11" t="s">
        <v>58</v>
      </c>
      <c r="R20" s="11" t="s">
        <v>59</v>
      </c>
      <c r="S20" s="39" t="s">
        <v>47</v>
      </c>
      <c r="T20" s="11" t="s">
        <v>61</v>
      </c>
      <c r="U20" s="11" t="s">
        <v>1708</v>
      </c>
      <c r="V20" s="11"/>
      <c r="W20" s="15" t="s">
        <v>1728</v>
      </c>
      <c r="X20" s="11" t="s">
        <v>31</v>
      </c>
      <c r="Y20" s="11" t="s">
        <v>1696</v>
      </c>
      <c r="Z20" s="11" t="s">
        <v>32</v>
      </c>
    </row>
    <row r="21" spans="1:26" s="37" customFormat="1" x14ac:dyDescent="0.25">
      <c r="A21" s="11" t="s">
        <v>151</v>
      </c>
      <c r="B21" s="11" t="s">
        <v>272</v>
      </c>
      <c r="C21" s="11">
        <v>1988</v>
      </c>
      <c r="D21" s="11" t="s">
        <v>1634</v>
      </c>
      <c r="E21" s="4">
        <v>12</v>
      </c>
      <c r="F21" s="5" t="s">
        <v>22</v>
      </c>
      <c r="G21" s="38">
        <v>0.41379310344827586</v>
      </c>
      <c r="H21" s="11" t="s">
        <v>153</v>
      </c>
      <c r="I21" s="11"/>
      <c r="J21" s="11" t="s">
        <v>43</v>
      </c>
      <c r="K21" s="11" t="s">
        <v>631</v>
      </c>
      <c r="L21" s="11"/>
      <c r="M21" s="11"/>
      <c r="N21" s="11"/>
      <c r="O21" s="11"/>
      <c r="P21" s="11" t="s">
        <v>58</v>
      </c>
      <c r="Q21" s="11" t="s">
        <v>58</v>
      </c>
      <c r="R21" s="11" t="s">
        <v>59</v>
      </c>
      <c r="S21" s="39" t="s">
        <v>47</v>
      </c>
      <c r="T21" s="11" t="s">
        <v>61</v>
      </c>
      <c r="U21" s="11"/>
      <c r="V21" s="11" t="s">
        <v>1720</v>
      </c>
      <c r="W21" s="15" t="s">
        <v>1728</v>
      </c>
      <c r="X21" s="11" t="s">
        <v>31</v>
      </c>
      <c r="Y21" s="11" t="s">
        <v>1696</v>
      </c>
      <c r="Z21" s="11" t="s">
        <v>32</v>
      </c>
    </row>
    <row r="22" spans="1:26" s="37" customFormat="1" x14ac:dyDescent="0.25">
      <c r="A22" s="11" t="s">
        <v>151</v>
      </c>
      <c r="B22" s="11" t="s">
        <v>295</v>
      </c>
      <c r="C22" s="11">
        <v>2004</v>
      </c>
      <c r="D22" s="11" t="s">
        <v>296</v>
      </c>
      <c r="E22" s="4">
        <v>4</v>
      </c>
      <c r="F22" s="5" t="s">
        <v>22</v>
      </c>
      <c r="G22" s="38">
        <v>0.30769230769230771</v>
      </c>
      <c r="H22" s="11" t="s">
        <v>153</v>
      </c>
      <c r="I22" s="11"/>
      <c r="J22" s="11" t="s">
        <v>43</v>
      </c>
      <c r="K22" s="11" t="s">
        <v>631</v>
      </c>
      <c r="L22" s="11"/>
      <c r="M22" s="11"/>
      <c r="N22" s="11"/>
      <c r="O22" s="11" t="s">
        <v>297</v>
      </c>
      <c r="P22" s="11" t="s">
        <v>58</v>
      </c>
      <c r="Q22" s="11" t="s">
        <v>58</v>
      </c>
      <c r="R22" s="11" t="s">
        <v>59</v>
      </c>
      <c r="S22" s="39" t="s">
        <v>47</v>
      </c>
      <c r="T22" s="11" t="s">
        <v>37</v>
      </c>
      <c r="U22" s="11"/>
      <c r="V22" s="11" t="s">
        <v>1721</v>
      </c>
      <c r="W22" s="15" t="s">
        <v>1728</v>
      </c>
      <c r="X22" s="11" t="s">
        <v>31</v>
      </c>
      <c r="Y22" s="11" t="s">
        <v>1696</v>
      </c>
      <c r="Z22" s="11" t="s">
        <v>32</v>
      </c>
    </row>
    <row r="23" spans="1:26" s="37" customFormat="1" x14ac:dyDescent="0.25">
      <c r="A23" s="11" t="s">
        <v>151</v>
      </c>
      <c r="B23" s="11" t="s">
        <v>282</v>
      </c>
      <c r="C23" s="11">
        <v>1979</v>
      </c>
      <c r="D23" s="11" t="s">
        <v>1635</v>
      </c>
      <c r="E23" s="4">
        <v>10</v>
      </c>
      <c r="F23" s="5" t="s">
        <v>22</v>
      </c>
      <c r="G23" s="38">
        <v>0.26315789473684209</v>
      </c>
      <c r="H23" s="11" t="s">
        <v>153</v>
      </c>
      <c r="I23" s="11"/>
      <c r="J23" s="11" t="s">
        <v>43</v>
      </c>
      <c r="K23" s="11" t="s">
        <v>631</v>
      </c>
      <c r="L23" s="11"/>
      <c r="M23" s="11"/>
      <c r="N23" s="11"/>
      <c r="O23" s="11"/>
      <c r="P23" s="11" t="s">
        <v>58</v>
      </c>
      <c r="Q23" s="11" t="s">
        <v>58</v>
      </c>
      <c r="R23" s="11" t="s">
        <v>59</v>
      </c>
      <c r="S23" s="39" t="s">
        <v>47</v>
      </c>
      <c r="T23" s="11" t="s">
        <v>37</v>
      </c>
      <c r="U23" s="11"/>
      <c r="V23" s="11" t="s">
        <v>198</v>
      </c>
      <c r="W23" s="15" t="s">
        <v>1728</v>
      </c>
      <c r="X23" s="11" t="s">
        <v>31</v>
      </c>
      <c r="Y23" s="11" t="s">
        <v>1696</v>
      </c>
      <c r="Z23" s="11" t="s">
        <v>32</v>
      </c>
    </row>
    <row r="24" spans="1:26" s="37" customFormat="1" x14ac:dyDescent="0.25">
      <c r="A24" s="11" t="s">
        <v>151</v>
      </c>
      <c r="B24" s="11" t="s">
        <v>303</v>
      </c>
      <c r="C24" s="11">
        <v>1994</v>
      </c>
      <c r="D24" s="11" t="s">
        <v>304</v>
      </c>
      <c r="E24" s="4">
        <v>3</v>
      </c>
      <c r="F24" s="5" t="s">
        <v>22</v>
      </c>
      <c r="G24" s="38">
        <v>0.13043478260869565</v>
      </c>
      <c r="H24" s="11" t="s">
        <v>148</v>
      </c>
      <c r="I24" s="11"/>
      <c r="J24" s="11" t="s">
        <v>43</v>
      </c>
      <c r="K24" s="11" t="s">
        <v>154</v>
      </c>
      <c r="L24" s="11"/>
      <c r="M24" s="11"/>
      <c r="N24" s="11"/>
      <c r="O24" s="11"/>
      <c r="P24" s="11" t="s">
        <v>58</v>
      </c>
      <c r="Q24" s="11" t="s">
        <v>58</v>
      </c>
      <c r="R24" s="11" t="s">
        <v>59</v>
      </c>
      <c r="S24" s="39" t="s">
        <v>29</v>
      </c>
      <c r="T24" s="11" t="s">
        <v>30</v>
      </c>
      <c r="U24" s="11"/>
      <c r="V24" s="11"/>
      <c r="W24" s="15" t="s">
        <v>1727</v>
      </c>
      <c r="X24" s="11" t="s">
        <v>31</v>
      </c>
      <c r="Y24" s="11" t="s">
        <v>1696</v>
      </c>
      <c r="Z24" s="11" t="s">
        <v>32</v>
      </c>
    </row>
    <row r="25" spans="1:26" s="37" customFormat="1" x14ac:dyDescent="0.25">
      <c r="A25" s="11" t="s">
        <v>151</v>
      </c>
      <c r="B25" s="11" t="s">
        <v>146</v>
      </c>
      <c r="C25" s="11">
        <v>2005</v>
      </c>
      <c r="D25" s="11" t="s">
        <v>147</v>
      </c>
      <c r="E25" s="4">
        <v>12746</v>
      </c>
      <c r="F25" s="5" t="s">
        <v>22</v>
      </c>
      <c r="G25" s="40">
        <v>1062.1666666666667</v>
      </c>
      <c r="H25" s="11" t="s">
        <v>148</v>
      </c>
      <c r="I25" s="11"/>
      <c r="J25" s="11" t="s">
        <v>43</v>
      </c>
      <c r="K25" s="15" t="s">
        <v>154</v>
      </c>
      <c r="L25" s="11"/>
      <c r="M25" s="11"/>
      <c r="N25" s="11"/>
      <c r="O25" s="11"/>
      <c r="P25" s="11" t="s">
        <v>58</v>
      </c>
      <c r="Q25" s="11" t="s">
        <v>149</v>
      </c>
      <c r="R25" s="11" t="s">
        <v>59</v>
      </c>
      <c r="S25" s="39" t="s">
        <v>29</v>
      </c>
      <c r="T25" s="11" t="s">
        <v>30</v>
      </c>
      <c r="U25" s="11"/>
      <c r="V25" s="11"/>
      <c r="W25" s="15" t="s">
        <v>1727</v>
      </c>
      <c r="X25" s="11" t="s">
        <v>150</v>
      </c>
      <c r="Y25" s="11" t="s">
        <v>1696</v>
      </c>
      <c r="Z25" s="11" t="s">
        <v>32</v>
      </c>
    </row>
    <row r="26" spans="1:26" s="37" customFormat="1" x14ac:dyDescent="0.25">
      <c r="A26" s="11" t="s">
        <v>151</v>
      </c>
      <c r="B26" s="11" t="s">
        <v>152</v>
      </c>
      <c r="C26" s="11">
        <v>2014</v>
      </c>
      <c r="D26" s="11" t="s">
        <v>1636</v>
      </c>
      <c r="E26" s="4">
        <v>2220</v>
      </c>
      <c r="F26" s="5" t="s">
        <v>22</v>
      </c>
      <c r="G26" s="40">
        <v>740</v>
      </c>
      <c r="H26" s="11" t="s">
        <v>153</v>
      </c>
      <c r="I26" s="11"/>
      <c r="J26" s="11" t="s">
        <v>43</v>
      </c>
      <c r="K26" s="15" t="s">
        <v>631</v>
      </c>
      <c r="L26" s="11"/>
      <c r="M26" s="11"/>
      <c r="N26" s="11"/>
      <c r="O26" s="11"/>
      <c r="P26" s="11" t="s">
        <v>58</v>
      </c>
      <c r="Q26" s="11" t="s">
        <v>149</v>
      </c>
      <c r="R26" s="11" t="s">
        <v>59</v>
      </c>
      <c r="S26" s="39" t="s">
        <v>29</v>
      </c>
      <c r="T26" s="11" t="s">
        <v>30</v>
      </c>
      <c r="U26" s="11"/>
      <c r="V26" s="11"/>
      <c r="W26" s="15" t="s">
        <v>1727</v>
      </c>
      <c r="X26" s="11" t="s">
        <v>150</v>
      </c>
      <c r="Y26" s="11" t="s">
        <v>1696</v>
      </c>
      <c r="Z26" s="11" t="s">
        <v>32</v>
      </c>
    </row>
    <row r="27" spans="1:26" s="37" customFormat="1" x14ac:dyDescent="0.25">
      <c r="A27" s="11" t="s">
        <v>151</v>
      </c>
      <c r="B27" s="11" t="s">
        <v>632</v>
      </c>
      <c r="C27" s="11">
        <v>2001</v>
      </c>
      <c r="D27" s="11" t="s">
        <v>1637</v>
      </c>
      <c r="E27" s="4">
        <v>517</v>
      </c>
      <c r="F27" s="5" t="s">
        <v>22</v>
      </c>
      <c r="G27" s="40">
        <v>32.3125</v>
      </c>
      <c r="H27" s="11" t="s">
        <v>148</v>
      </c>
      <c r="I27" s="11"/>
      <c r="J27" s="11" t="s">
        <v>43</v>
      </c>
      <c r="K27" s="11" t="s">
        <v>154</v>
      </c>
      <c r="L27" s="11"/>
      <c r="M27" s="11"/>
      <c r="N27" s="11"/>
      <c r="O27" s="11"/>
      <c r="P27" s="11" t="s">
        <v>58</v>
      </c>
      <c r="Q27" s="11" t="s">
        <v>149</v>
      </c>
      <c r="R27" s="11" t="s">
        <v>59</v>
      </c>
      <c r="S27" s="11" t="s">
        <v>155</v>
      </c>
      <c r="T27" s="11" t="s">
        <v>30</v>
      </c>
      <c r="U27" s="11"/>
      <c r="V27" s="11"/>
      <c r="W27" s="11" t="s">
        <v>1727</v>
      </c>
      <c r="X27" s="11" t="s">
        <v>150</v>
      </c>
      <c r="Y27" s="11" t="s">
        <v>156</v>
      </c>
      <c r="Z27" s="11" t="s">
        <v>32</v>
      </c>
    </row>
    <row r="28" spans="1:26" s="37" customFormat="1" x14ac:dyDescent="0.25">
      <c r="A28" s="11" t="s">
        <v>151</v>
      </c>
      <c r="B28" s="11" t="s">
        <v>157</v>
      </c>
      <c r="C28" s="11">
        <v>2002</v>
      </c>
      <c r="D28" s="11" t="s">
        <v>1638</v>
      </c>
      <c r="E28" s="4">
        <v>362</v>
      </c>
      <c r="F28" s="5" t="s">
        <v>22</v>
      </c>
      <c r="G28" s="40">
        <v>24.133333333333333</v>
      </c>
      <c r="H28" s="11" t="s">
        <v>23</v>
      </c>
      <c r="I28" s="11" t="s">
        <v>158</v>
      </c>
      <c r="J28" s="11" t="s">
        <v>25</v>
      </c>
      <c r="K28" s="11" t="s">
        <v>154</v>
      </c>
      <c r="L28" s="11">
        <v>20</v>
      </c>
      <c r="M28" s="11">
        <v>7</v>
      </c>
      <c r="N28" s="11" t="s">
        <v>159</v>
      </c>
      <c r="O28" s="11" t="s">
        <v>160</v>
      </c>
      <c r="P28" s="11" t="s">
        <v>101</v>
      </c>
      <c r="Q28" s="11" t="s">
        <v>35</v>
      </c>
      <c r="R28" s="11" t="s">
        <v>28</v>
      </c>
      <c r="S28" s="39" t="s">
        <v>29</v>
      </c>
      <c r="T28" s="11" t="s">
        <v>30</v>
      </c>
      <c r="U28" s="11"/>
      <c r="V28" s="11"/>
      <c r="W28" s="15" t="s">
        <v>1727</v>
      </c>
      <c r="X28" s="11" t="s">
        <v>31</v>
      </c>
      <c r="Y28" s="11" t="s">
        <v>1696</v>
      </c>
      <c r="Z28" s="11" t="s">
        <v>32</v>
      </c>
    </row>
    <row r="29" spans="1:26" s="37" customFormat="1" x14ac:dyDescent="0.25">
      <c r="A29" s="11" t="s">
        <v>151</v>
      </c>
      <c r="B29" s="11" t="s">
        <v>633</v>
      </c>
      <c r="C29" s="11">
        <v>1996</v>
      </c>
      <c r="D29" s="11" t="s">
        <v>1639</v>
      </c>
      <c r="E29" s="4">
        <v>442</v>
      </c>
      <c r="F29" s="5" t="s">
        <v>22</v>
      </c>
      <c r="G29" s="40">
        <v>21.047619047619047</v>
      </c>
      <c r="H29" s="11" t="s">
        <v>148</v>
      </c>
      <c r="I29" s="11"/>
      <c r="J29" s="11" t="s">
        <v>43</v>
      </c>
      <c r="K29" s="11" t="s">
        <v>154</v>
      </c>
      <c r="L29" s="11"/>
      <c r="M29" s="11"/>
      <c r="N29" s="11"/>
      <c r="O29" s="11"/>
      <c r="P29" s="11" t="s">
        <v>58</v>
      </c>
      <c r="Q29" s="11" t="s">
        <v>149</v>
      </c>
      <c r="R29" s="11" t="s">
        <v>59</v>
      </c>
      <c r="S29" s="11" t="s">
        <v>155</v>
      </c>
      <c r="T29" s="11" t="s">
        <v>30</v>
      </c>
      <c r="U29" s="11"/>
      <c r="V29" s="11"/>
      <c r="W29" s="11" t="s">
        <v>1727</v>
      </c>
      <c r="X29" s="11" t="s">
        <v>150</v>
      </c>
      <c r="Y29" s="11" t="s">
        <v>156</v>
      </c>
      <c r="Z29" s="11" t="s">
        <v>32</v>
      </c>
    </row>
    <row r="30" spans="1:26" s="37" customFormat="1" x14ac:dyDescent="0.25">
      <c r="A30" s="11" t="s">
        <v>151</v>
      </c>
      <c r="B30" s="11" t="s">
        <v>212</v>
      </c>
      <c r="C30" s="11">
        <v>2012</v>
      </c>
      <c r="D30" s="11" t="s">
        <v>1640</v>
      </c>
      <c r="E30" s="4">
        <v>90</v>
      </c>
      <c r="F30" s="5" t="s">
        <v>22</v>
      </c>
      <c r="G30" s="40">
        <v>18</v>
      </c>
      <c r="H30" s="11" t="s">
        <v>23</v>
      </c>
      <c r="I30" s="14" t="s">
        <v>167</v>
      </c>
      <c r="J30" s="14" t="s">
        <v>25</v>
      </c>
      <c r="K30" s="14" t="s">
        <v>154</v>
      </c>
      <c r="L30" s="14">
        <v>28</v>
      </c>
      <c r="M30" s="14">
        <v>2</v>
      </c>
      <c r="N30" s="14" t="s">
        <v>192</v>
      </c>
      <c r="O30" s="14" t="s">
        <v>193</v>
      </c>
      <c r="P30" s="14" t="s">
        <v>101</v>
      </c>
      <c r="Q30" s="11" t="s">
        <v>35</v>
      </c>
      <c r="R30" s="11" t="s">
        <v>28</v>
      </c>
      <c r="S30" s="11" t="s">
        <v>155</v>
      </c>
      <c r="T30" s="11" t="s">
        <v>30</v>
      </c>
      <c r="U30" s="11"/>
      <c r="V30" s="11"/>
      <c r="W30" s="11" t="s">
        <v>1727</v>
      </c>
      <c r="X30" s="11" t="s">
        <v>150</v>
      </c>
      <c r="Y30" s="11" t="s">
        <v>156</v>
      </c>
      <c r="Z30" s="11" t="s">
        <v>32</v>
      </c>
    </row>
    <row r="31" spans="1:26" s="37" customFormat="1" x14ac:dyDescent="0.25">
      <c r="A31" s="11" t="s">
        <v>151</v>
      </c>
      <c r="B31" s="11" t="s">
        <v>162</v>
      </c>
      <c r="C31" s="11">
        <v>2003</v>
      </c>
      <c r="D31" s="11" t="s">
        <v>163</v>
      </c>
      <c r="E31" s="4">
        <v>251</v>
      </c>
      <c r="F31" s="5" t="s">
        <v>22</v>
      </c>
      <c r="G31" s="40">
        <v>17.928571428571427</v>
      </c>
      <c r="H31" s="11" t="s">
        <v>23</v>
      </c>
      <c r="I31" s="11" t="s">
        <v>964</v>
      </c>
      <c r="J31" s="11" t="s">
        <v>25</v>
      </c>
      <c r="K31" s="11" t="s">
        <v>631</v>
      </c>
      <c r="L31" s="11">
        <v>10</v>
      </c>
      <c r="M31" s="11">
        <v>43009</v>
      </c>
      <c r="N31" s="11"/>
      <c r="O31" s="11" t="s">
        <v>164</v>
      </c>
      <c r="P31" s="11" t="s">
        <v>58</v>
      </c>
      <c r="Q31" s="11" t="s">
        <v>58</v>
      </c>
      <c r="R31" s="11" t="s">
        <v>59</v>
      </c>
      <c r="S31" s="39" t="s">
        <v>29</v>
      </c>
      <c r="T31" s="11" t="s">
        <v>30</v>
      </c>
      <c r="U31" s="11"/>
      <c r="V31" s="11"/>
      <c r="W31" s="15" t="s">
        <v>1727</v>
      </c>
      <c r="X31" s="11" t="s">
        <v>31</v>
      </c>
      <c r="Y31" s="11" t="s">
        <v>1696</v>
      </c>
      <c r="Z31" s="11" t="s">
        <v>32</v>
      </c>
    </row>
    <row r="32" spans="1:26" s="37" customFormat="1" x14ac:dyDescent="0.25">
      <c r="A32" s="11" t="s">
        <v>151</v>
      </c>
      <c r="B32" s="11" t="s">
        <v>185</v>
      </c>
      <c r="C32" s="11">
        <v>2009</v>
      </c>
      <c r="D32" s="11" t="s">
        <v>186</v>
      </c>
      <c r="E32" s="4">
        <v>112</v>
      </c>
      <c r="F32" s="5" t="s">
        <v>22</v>
      </c>
      <c r="G32" s="40">
        <v>14</v>
      </c>
      <c r="H32" s="11" t="s">
        <v>23</v>
      </c>
      <c r="I32" s="34" t="s">
        <v>145</v>
      </c>
      <c r="J32" s="34" t="s">
        <v>33</v>
      </c>
      <c r="K32" s="34" t="s">
        <v>154</v>
      </c>
      <c r="L32" s="34">
        <v>40</v>
      </c>
      <c r="M32" s="34">
        <v>2</v>
      </c>
      <c r="N32" s="34" t="s">
        <v>187</v>
      </c>
      <c r="O32" s="34" t="s">
        <v>188</v>
      </c>
      <c r="P32" s="34" t="s">
        <v>58</v>
      </c>
      <c r="Q32" s="11" t="s">
        <v>58</v>
      </c>
      <c r="R32" s="11" t="s">
        <v>59</v>
      </c>
      <c r="S32" s="39" t="s">
        <v>126</v>
      </c>
      <c r="T32" s="11" t="s">
        <v>61</v>
      </c>
      <c r="U32" s="11" t="s">
        <v>145</v>
      </c>
      <c r="V32" s="11"/>
      <c r="W32" s="15" t="s">
        <v>1728</v>
      </c>
      <c r="X32" s="11" t="s">
        <v>31</v>
      </c>
      <c r="Y32" s="11" t="s">
        <v>1698</v>
      </c>
      <c r="Z32" s="11" t="s">
        <v>32</v>
      </c>
    </row>
    <row r="33" spans="1:26" s="37" customFormat="1" x14ac:dyDescent="0.25">
      <c r="A33" s="11" t="s">
        <v>151</v>
      </c>
      <c r="B33" s="11" t="s">
        <v>161</v>
      </c>
      <c r="C33" s="11">
        <v>1996</v>
      </c>
      <c r="D33" s="11" t="s">
        <v>1641</v>
      </c>
      <c r="E33" s="4">
        <v>278</v>
      </c>
      <c r="F33" s="5" t="s">
        <v>22</v>
      </c>
      <c r="G33" s="40">
        <v>13.238095238095237</v>
      </c>
      <c r="H33" s="11" t="s">
        <v>148</v>
      </c>
      <c r="I33" s="11"/>
      <c r="J33" s="11" t="s">
        <v>43</v>
      </c>
      <c r="K33" s="11" t="s">
        <v>154</v>
      </c>
      <c r="L33" s="11"/>
      <c r="M33" s="11"/>
      <c r="N33" s="11"/>
      <c r="O33" s="11"/>
      <c r="P33" s="11" t="s">
        <v>58</v>
      </c>
      <c r="Q33" s="11" t="s">
        <v>149</v>
      </c>
      <c r="R33" s="11" t="s">
        <v>59</v>
      </c>
      <c r="S33" s="39" t="s">
        <v>29</v>
      </c>
      <c r="T33" s="11" t="s">
        <v>30</v>
      </c>
      <c r="U33" s="11"/>
      <c r="V33" s="11"/>
      <c r="W33" s="15" t="s">
        <v>1727</v>
      </c>
      <c r="X33" s="11" t="s">
        <v>150</v>
      </c>
      <c r="Y33" s="11" t="s">
        <v>1696</v>
      </c>
      <c r="Z33" s="11" t="s">
        <v>32</v>
      </c>
    </row>
    <row r="34" spans="1:26" s="37" customFormat="1" x14ac:dyDescent="0.25">
      <c r="A34" s="11" t="s">
        <v>151</v>
      </c>
      <c r="B34" s="11" t="s">
        <v>279</v>
      </c>
      <c r="C34" s="11">
        <v>2016</v>
      </c>
      <c r="D34" s="11" t="s">
        <v>1642</v>
      </c>
      <c r="E34" s="4">
        <v>11</v>
      </c>
      <c r="F34" s="5" t="s">
        <v>22</v>
      </c>
      <c r="G34" s="40">
        <v>11</v>
      </c>
      <c r="H34" s="11" t="s">
        <v>23</v>
      </c>
      <c r="I34" s="11" t="s">
        <v>280</v>
      </c>
      <c r="J34" s="11" t="s">
        <v>33</v>
      </c>
      <c r="K34" s="11" t="s">
        <v>154</v>
      </c>
      <c r="L34" s="11"/>
      <c r="M34" s="11"/>
      <c r="N34" s="11"/>
      <c r="O34" s="11" t="s">
        <v>281</v>
      </c>
      <c r="P34" s="11" t="s">
        <v>58</v>
      </c>
      <c r="Q34" s="11" t="s">
        <v>149</v>
      </c>
      <c r="R34" s="11" t="s">
        <v>59</v>
      </c>
      <c r="S34" s="39" t="s">
        <v>29</v>
      </c>
      <c r="T34" s="11" t="s">
        <v>30</v>
      </c>
      <c r="U34" s="11"/>
      <c r="V34" s="11"/>
      <c r="W34" s="15" t="s">
        <v>1727</v>
      </c>
      <c r="X34" s="11" t="s">
        <v>150</v>
      </c>
      <c r="Y34" s="11" t="s">
        <v>1696</v>
      </c>
      <c r="Z34" s="11" t="s">
        <v>32</v>
      </c>
    </row>
    <row r="35" spans="1:26" s="37" customFormat="1" x14ac:dyDescent="0.25">
      <c r="A35" s="11" t="s">
        <v>151</v>
      </c>
      <c r="B35" s="11" t="s">
        <v>174</v>
      </c>
      <c r="C35" s="11">
        <v>2003</v>
      </c>
      <c r="D35" s="11" t="s">
        <v>1643</v>
      </c>
      <c r="E35" s="4">
        <v>152</v>
      </c>
      <c r="F35" s="5" t="s">
        <v>22</v>
      </c>
      <c r="G35" s="40">
        <v>10.857142857142858</v>
      </c>
      <c r="H35" s="11" t="s">
        <v>23</v>
      </c>
      <c r="I35" s="34" t="s">
        <v>175</v>
      </c>
      <c r="J35" s="34" t="s">
        <v>33</v>
      </c>
      <c r="K35" s="34" t="s">
        <v>154</v>
      </c>
      <c r="L35" s="34">
        <v>57</v>
      </c>
      <c r="M35" s="34">
        <v>2</v>
      </c>
      <c r="N35" s="34" t="s">
        <v>176</v>
      </c>
      <c r="O35" s="34" t="s">
        <v>177</v>
      </c>
      <c r="P35" s="34" t="s">
        <v>100</v>
      </c>
      <c r="Q35" s="11" t="s">
        <v>35</v>
      </c>
      <c r="R35" s="11" t="s">
        <v>28</v>
      </c>
      <c r="S35" s="39" t="s">
        <v>47</v>
      </c>
      <c r="T35" s="11" t="s">
        <v>37</v>
      </c>
      <c r="U35" s="11"/>
      <c r="V35" s="11" t="s">
        <v>178</v>
      </c>
      <c r="W35" s="15" t="s">
        <v>1728</v>
      </c>
      <c r="X35" s="11" t="s">
        <v>31</v>
      </c>
      <c r="Y35" s="11" t="s">
        <v>1699</v>
      </c>
      <c r="Z35" s="11" t="s">
        <v>65</v>
      </c>
    </row>
    <row r="36" spans="1:26" s="37" customFormat="1" x14ac:dyDescent="0.25">
      <c r="A36" s="11" t="s">
        <v>151</v>
      </c>
      <c r="B36" s="11" t="s">
        <v>635</v>
      </c>
      <c r="C36" s="11">
        <v>2005</v>
      </c>
      <c r="D36" s="11" t="s">
        <v>181</v>
      </c>
      <c r="E36" s="4">
        <v>125</v>
      </c>
      <c r="F36" s="5" t="s">
        <v>22</v>
      </c>
      <c r="G36" s="40">
        <v>10.416666666666666</v>
      </c>
      <c r="H36" s="11" t="s">
        <v>23</v>
      </c>
      <c r="I36" s="11" t="s">
        <v>182</v>
      </c>
      <c r="J36" s="11" t="s">
        <v>33</v>
      </c>
      <c r="K36" s="11" t="s">
        <v>154</v>
      </c>
      <c r="L36" s="11">
        <v>67</v>
      </c>
      <c r="M36" s="11">
        <v>10</v>
      </c>
      <c r="N36" s="11" t="s">
        <v>183</v>
      </c>
      <c r="O36" s="11" t="s">
        <v>184</v>
      </c>
      <c r="P36" s="11" t="s">
        <v>63</v>
      </c>
      <c r="Q36" s="11" t="s">
        <v>35</v>
      </c>
      <c r="R36" s="11" t="s">
        <v>28</v>
      </c>
      <c r="S36" s="11" t="s">
        <v>155</v>
      </c>
      <c r="T36" s="11" t="s">
        <v>30</v>
      </c>
      <c r="U36" s="11"/>
      <c r="V36" s="11"/>
      <c r="W36" s="15" t="s">
        <v>1727</v>
      </c>
      <c r="X36" s="11" t="s">
        <v>150</v>
      </c>
      <c r="Y36" s="11" t="s">
        <v>156</v>
      </c>
      <c r="Z36" s="11" t="s">
        <v>32</v>
      </c>
    </row>
    <row r="37" spans="1:26" s="37" customFormat="1" x14ac:dyDescent="0.25">
      <c r="A37" s="11" t="s">
        <v>151</v>
      </c>
      <c r="B37" s="11" t="s">
        <v>170</v>
      </c>
      <c r="C37" s="11">
        <v>2000</v>
      </c>
      <c r="D37" s="11" t="s">
        <v>171</v>
      </c>
      <c r="E37" s="4">
        <v>163</v>
      </c>
      <c r="F37" s="5" t="s">
        <v>22</v>
      </c>
      <c r="G37" s="40">
        <v>9.5882352941176467</v>
      </c>
      <c r="H37" s="11" t="s">
        <v>23</v>
      </c>
      <c r="I37" s="11" t="s">
        <v>521</v>
      </c>
      <c r="J37" s="11" t="s">
        <v>25</v>
      </c>
      <c r="K37" s="11" t="s">
        <v>154</v>
      </c>
      <c r="L37" s="11">
        <v>19</v>
      </c>
      <c r="M37" s="11">
        <v>4</v>
      </c>
      <c r="N37" s="11" t="s">
        <v>172</v>
      </c>
      <c r="O37" s="11" t="s">
        <v>173</v>
      </c>
      <c r="P37" s="11" t="s">
        <v>58</v>
      </c>
      <c r="Q37" s="11" t="s">
        <v>149</v>
      </c>
      <c r="R37" s="11" t="s">
        <v>59</v>
      </c>
      <c r="S37" s="39" t="s">
        <v>29</v>
      </c>
      <c r="T37" s="11" t="s">
        <v>30</v>
      </c>
      <c r="U37" s="11"/>
      <c r="V37" s="11"/>
      <c r="W37" s="15" t="s">
        <v>1727</v>
      </c>
      <c r="X37" s="11" t="s">
        <v>150</v>
      </c>
      <c r="Y37" s="11" t="s">
        <v>1696</v>
      </c>
      <c r="Z37" s="11" t="s">
        <v>32</v>
      </c>
    </row>
    <row r="38" spans="1:26" s="37" customFormat="1" x14ac:dyDescent="0.25">
      <c r="A38" s="11" t="s">
        <v>151</v>
      </c>
      <c r="B38" s="11" t="s">
        <v>206</v>
      </c>
      <c r="C38" s="11">
        <v>2012</v>
      </c>
      <c r="D38" s="11" t="s">
        <v>1644</v>
      </c>
      <c r="E38" s="4">
        <v>45</v>
      </c>
      <c r="F38" s="5" t="s">
        <v>22</v>
      </c>
      <c r="G38" s="38">
        <v>9</v>
      </c>
      <c r="H38" s="11" t="s">
        <v>23</v>
      </c>
      <c r="I38" s="11" t="s">
        <v>1623</v>
      </c>
      <c r="J38" s="11" t="s">
        <v>33</v>
      </c>
      <c r="K38" s="11" t="s">
        <v>631</v>
      </c>
      <c r="L38" s="11"/>
      <c r="M38" s="11"/>
      <c r="N38" s="11"/>
      <c r="O38" s="11" t="s">
        <v>207</v>
      </c>
      <c r="P38" s="11" t="s">
        <v>58</v>
      </c>
      <c r="Q38" s="11" t="s">
        <v>58</v>
      </c>
      <c r="R38" s="11" t="s">
        <v>59</v>
      </c>
      <c r="S38" s="39" t="s">
        <v>47</v>
      </c>
      <c r="T38" s="11" t="s">
        <v>61</v>
      </c>
      <c r="U38" s="11" t="s">
        <v>115</v>
      </c>
      <c r="V38" s="11"/>
      <c r="W38" s="15" t="s">
        <v>115</v>
      </c>
      <c r="X38" s="11" t="s">
        <v>31</v>
      </c>
      <c r="Y38" s="11" t="s">
        <v>1696</v>
      </c>
      <c r="Z38" s="11" t="s">
        <v>32</v>
      </c>
    </row>
    <row r="39" spans="1:26" s="37" customFormat="1" x14ac:dyDescent="0.25">
      <c r="A39" s="11" t="s">
        <v>151</v>
      </c>
      <c r="B39" s="11" t="s">
        <v>212</v>
      </c>
      <c r="C39" s="11">
        <v>2012</v>
      </c>
      <c r="D39" s="11" t="s">
        <v>1645</v>
      </c>
      <c r="E39" s="4">
        <v>40</v>
      </c>
      <c r="F39" s="5" t="s">
        <v>22</v>
      </c>
      <c r="G39" s="40">
        <v>8</v>
      </c>
      <c r="H39" s="11" t="s">
        <v>23</v>
      </c>
      <c r="I39" s="11" t="s">
        <v>102</v>
      </c>
      <c r="J39" s="11" t="s">
        <v>25</v>
      </c>
      <c r="K39" s="11" t="s">
        <v>154</v>
      </c>
      <c r="L39" s="11">
        <v>15</v>
      </c>
      <c r="M39" s="11">
        <v>1</v>
      </c>
      <c r="N39" s="11" t="s">
        <v>213</v>
      </c>
      <c r="O39" s="11" t="s">
        <v>214</v>
      </c>
      <c r="P39" s="11" t="s">
        <v>63</v>
      </c>
      <c r="Q39" s="11" t="s">
        <v>35</v>
      </c>
      <c r="R39" s="11" t="s">
        <v>28</v>
      </c>
      <c r="S39" s="39" t="s">
        <v>36</v>
      </c>
      <c r="T39" s="11" t="s">
        <v>37</v>
      </c>
      <c r="U39" s="11"/>
      <c r="V39" s="11" t="s">
        <v>1722</v>
      </c>
      <c r="W39" s="15" t="s">
        <v>1728</v>
      </c>
      <c r="X39" s="11" t="s">
        <v>31</v>
      </c>
      <c r="Y39" s="11" t="s">
        <v>1699</v>
      </c>
      <c r="Z39" s="11" t="s">
        <v>65</v>
      </c>
    </row>
    <row r="40" spans="1:26" s="37" customFormat="1" x14ac:dyDescent="0.25">
      <c r="A40" s="11" t="s">
        <v>151</v>
      </c>
      <c r="B40" s="11" t="s">
        <v>189</v>
      </c>
      <c r="C40" s="11">
        <v>2005</v>
      </c>
      <c r="D40" s="11" t="s">
        <v>1646</v>
      </c>
      <c r="E40" s="4">
        <v>95</v>
      </c>
      <c r="F40" s="5" t="s">
        <v>22</v>
      </c>
      <c r="G40" s="40">
        <v>7.916666666666667</v>
      </c>
      <c r="H40" s="11" t="s">
        <v>23</v>
      </c>
      <c r="I40" s="11" t="s">
        <v>120</v>
      </c>
      <c r="J40" s="11" t="s">
        <v>25</v>
      </c>
      <c r="K40" s="11" t="s">
        <v>154</v>
      </c>
      <c r="L40" s="11">
        <v>6</v>
      </c>
      <c r="M40" s="11">
        <v>4</v>
      </c>
      <c r="N40" s="11" t="s">
        <v>190</v>
      </c>
      <c r="O40" s="11" t="s">
        <v>191</v>
      </c>
      <c r="P40" s="11" t="s">
        <v>82</v>
      </c>
      <c r="Q40" s="11" t="s">
        <v>35</v>
      </c>
      <c r="R40" s="11" t="s">
        <v>28</v>
      </c>
      <c r="S40" s="39" t="s">
        <v>29</v>
      </c>
      <c r="T40" s="11" t="s">
        <v>30</v>
      </c>
      <c r="U40" s="11"/>
      <c r="V40" s="11" t="s">
        <v>524</v>
      </c>
      <c r="W40" s="15" t="s">
        <v>1727</v>
      </c>
      <c r="X40" s="11" t="s">
        <v>53</v>
      </c>
      <c r="Y40" s="11" t="s">
        <v>1698</v>
      </c>
      <c r="Z40" s="11" t="s">
        <v>32</v>
      </c>
    </row>
    <row r="41" spans="1:26" s="37" customFormat="1" x14ac:dyDescent="0.25">
      <c r="A41" s="11" t="s">
        <v>151</v>
      </c>
      <c r="B41" s="11" t="s">
        <v>179</v>
      </c>
      <c r="C41" s="11">
        <v>1998</v>
      </c>
      <c r="D41" s="11" t="s">
        <v>180</v>
      </c>
      <c r="E41" s="4">
        <v>141</v>
      </c>
      <c r="F41" s="5" t="s">
        <v>22</v>
      </c>
      <c r="G41" s="40">
        <v>7.4210526315789478</v>
      </c>
      <c r="H41" s="11" t="s">
        <v>153</v>
      </c>
      <c r="I41" s="11"/>
      <c r="J41" s="11" t="s">
        <v>43</v>
      </c>
      <c r="K41" s="11" t="s">
        <v>631</v>
      </c>
      <c r="L41" s="11"/>
      <c r="M41" s="11"/>
      <c r="N41" s="11"/>
      <c r="O41" s="11"/>
      <c r="P41" s="11" t="s">
        <v>58</v>
      </c>
      <c r="Q41" s="11" t="s">
        <v>58</v>
      </c>
      <c r="R41" s="11" t="s">
        <v>59</v>
      </c>
      <c r="S41" s="39" t="s">
        <v>29</v>
      </c>
      <c r="T41" s="11" t="s">
        <v>30</v>
      </c>
      <c r="U41" s="11"/>
      <c r="V41" s="11"/>
      <c r="W41" s="15" t="s">
        <v>1727</v>
      </c>
      <c r="X41" s="11" t="s">
        <v>31</v>
      </c>
      <c r="Y41" s="11" t="s">
        <v>1696</v>
      </c>
      <c r="Z41" s="11" t="s">
        <v>32</v>
      </c>
    </row>
    <row r="42" spans="1:26" s="37" customFormat="1" x14ac:dyDescent="0.25">
      <c r="A42" s="11" t="s">
        <v>151</v>
      </c>
      <c r="B42" s="11" t="s">
        <v>1684</v>
      </c>
      <c r="C42" s="11">
        <v>2009</v>
      </c>
      <c r="D42" s="11" t="s">
        <v>197</v>
      </c>
      <c r="E42" s="4">
        <v>56</v>
      </c>
      <c r="F42" s="5" t="s">
        <v>22</v>
      </c>
      <c r="G42" s="40">
        <v>7</v>
      </c>
      <c r="H42" s="11" t="s">
        <v>153</v>
      </c>
      <c r="I42" s="11"/>
      <c r="J42" s="11" t="s">
        <v>43</v>
      </c>
      <c r="K42" s="11" t="s">
        <v>631</v>
      </c>
      <c r="L42" s="11"/>
      <c r="M42" s="11"/>
      <c r="N42" s="11"/>
      <c r="O42" s="11"/>
      <c r="P42" s="11" t="s">
        <v>58</v>
      </c>
      <c r="Q42" s="11" t="s">
        <v>149</v>
      </c>
      <c r="R42" s="11" t="s">
        <v>59</v>
      </c>
      <c r="S42" s="39" t="s">
        <v>29</v>
      </c>
      <c r="T42" s="11" t="s">
        <v>30</v>
      </c>
      <c r="U42" s="11"/>
      <c r="V42" s="11"/>
      <c r="W42" s="15" t="s">
        <v>1727</v>
      </c>
      <c r="X42" s="11" t="s">
        <v>150</v>
      </c>
      <c r="Y42" s="11" t="s">
        <v>1696</v>
      </c>
      <c r="Z42" s="11" t="s">
        <v>32</v>
      </c>
    </row>
    <row r="43" spans="1:26" s="37" customFormat="1" x14ac:dyDescent="0.25">
      <c r="A43" s="11" t="s">
        <v>151</v>
      </c>
      <c r="B43" s="11" t="s">
        <v>232</v>
      </c>
      <c r="C43" s="11">
        <v>2013</v>
      </c>
      <c r="D43" s="11" t="s">
        <v>233</v>
      </c>
      <c r="E43" s="4">
        <v>28</v>
      </c>
      <c r="F43" s="5" t="s">
        <v>22</v>
      </c>
      <c r="G43" s="40">
        <v>7</v>
      </c>
      <c r="H43" s="11" t="s">
        <v>23</v>
      </c>
      <c r="I43" s="11" t="s">
        <v>99</v>
      </c>
      <c r="J43" s="11" t="s">
        <v>25</v>
      </c>
      <c r="K43" s="11" t="s">
        <v>154</v>
      </c>
      <c r="L43" s="11"/>
      <c r="M43" s="11"/>
      <c r="N43" s="11"/>
      <c r="O43" s="11" t="s">
        <v>234</v>
      </c>
      <c r="P43" s="11" t="s">
        <v>63</v>
      </c>
      <c r="Q43" s="11" t="s">
        <v>35</v>
      </c>
      <c r="R43" s="11" t="s">
        <v>28</v>
      </c>
      <c r="S43" s="39" t="s">
        <v>93</v>
      </c>
      <c r="T43" s="11" t="s">
        <v>30</v>
      </c>
      <c r="U43" s="11"/>
      <c r="V43" s="11"/>
      <c r="W43" s="15" t="s">
        <v>1727</v>
      </c>
      <c r="X43" s="11" t="s">
        <v>31</v>
      </c>
      <c r="Y43" s="11" t="s">
        <v>1698</v>
      </c>
      <c r="Z43" s="11" t="s">
        <v>32</v>
      </c>
    </row>
    <row r="44" spans="1:26" s="37" customFormat="1" x14ac:dyDescent="0.25">
      <c r="A44" s="11" t="s">
        <v>151</v>
      </c>
      <c r="B44" s="11" t="s">
        <v>640</v>
      </c>
      <c r="C44" s="11">
        <v>2014</v>
      </c>
      <c r="D44" s="11" t="s">
        <v>1647</v>
      </c>
      <c r="E44" s="4">
        <v>16</v>
      </c>
      <c r="F44" s="5" t="s">
        <v>22</v>
      </c>
      <c r="G44" s="38">
        <v>5.333333333333333</v>
      </c>
      <c r="H44" s="11" t="s">
        <v>23</v>
      </c>
      <c r="I44" s="11" t="s">
        <v>311</v>
      </c>
      <c r="J44" s="11" t="s">
        <v>33</v>
      </c>
      <c r="K44" s="11" t="s">
        <v>154</v>
      </c>
      <c r="L44" s="11"/>
      <c r="M44" s="11"/>
      <c r="N44" s="11"/>
      <c r="O44" s="11" t="s">
        <v>250</v>
      </c>
      <c r="P44" s="11" t="s">
        <v>251</v>
      </c>
      <c r="Q44" s="11" t="s">
        <v>252</v>
      </c>
      <c r="R44" s="11" t="s">
        <v>210</v>
      </c>
      <c r="S44" s="11" t="s">
        <v>155</v>
      </c>
      <c r="T44" s="11" t="s">
        <v>37</v>
      </c>
      <c r="U44" s="11"/>
      <c r="V44" s="11" t="s">
        <v>198</v>
      </c>
      <c r="W44" s="11" t="s">
        <v>1728</v>
      </c>
      <c r="X44" s="11" t="s">
        <v>150</v>
      </c>
      <c r="Y44" s="11" t="s">
        <v>195</v>
      </c>
      <c r="Z44" s="11" t="s">
        <v>32</v>
      </c>
    </row>
    <row r="45" spans="1:26" s="37" customFormat="1" x14ac:dyDescent="0.25">
      <c r="A45" s="11" t="s">
        <v>151</v>
      </c>
      <c r="B45" s="11" t="s">
        <v>637</v>
      </c>
      <c r="C45" s="11">
        <v>2009</v>
      </c>
      <c r="D45" s="11" t="s">
        <v>216</v>
      </c>
      <c r="E45" s="7">
        <v>37</v>
      </c>
      <c r="F45" s="8" t="s">
        <v>22</v>
      </c>
      <c r="G45" s="38">
        <v>4.625</v>
      </c>
      <c r="H45" s="11" t="s">
        <v>23</v>
      </c>
      <c r="I45" s="13" t="s">
        <v>217</v>
      </c>
      <c r="J45" s="13" t="s">
        <v>33</v>
      </c>
      <c r="K45" s="13" t="s">
        <v>154</v>
      </c>
      <c r="L45" s="13">
        <v>7</v>
      </c>
      <c r="M45" s="13">
        <v>6</v>
      </c>
      <c r="N45" s="13" t="s">
        <v>218</v>
      </c>
      <c r="O45" s="13" t="s">
        <v>219</v>
      </c>
      <c r="P45" s="13" t="s">
        <v>58</v>
      </c>
      <c r="Q45" s="13" t="s">
        <v>149</v>
      </c>
      <c r="R45" s="13" t="s">
        <v>59</v>
      </c>
      <c r="S45" s="13" t="s">
        <v>155</v>
      </c>
      <c r="T45" s="13" t="s">
        <v>61</v>
      </c>
      <c r="U45" s="13" t="s">
        <v>211</v>
      </c>
      <c r="V45" s="13"/>
      <c r="W45" s="16" t="s">
        <v>211</v>
      </c>
      <c r="X45" s="13" t="s">
        <v>150</v>
      </c>
      <c r="Y45" s="11" t="s">
        <v>195</v>
      </c>
      <c r="Z45" s="11" t="s">
        <v>32</v>
      </c>
    </row>
    <row r="46" spans="1:26" s="37" customFormat="1" x14ac:dyDescent="0.25">
      <c r="A46" s="11" t="s">
        <v>151</v>
      </c>
      <c r="B46" s="11" t="s">
        <v>636</v>
      </c>
      <c r="C46" s="11">
        <v>2008</v>
      </c>
      <c r="D46" s="11" t="s">
        <v>209</v>
      </c>
      <c r="E46" s="7">
        <v>40</v>
      </c>
      <c r="F46" s="7">
        <v>0</v>
      </c>
      <c r="G46" s="38">
        <v>4.4444444444444446</v>
      </c>
      <c r="H46" s="11" t="s">
        <v>153</v>
      </c>
      <c r="I46" s="13"/>
      <c r="J46" s="13" t="s">
        <v>43</v>
      </c>
      <c r="K46" s="13" t="s">
        <v>631</v>
      </c>
      <c r="L46" s="13"/>
      <c r="M46" s="13"/>
      <c r="N46" s="13"/>
      <c r="O46" s="13"/>
      <c r="P46" s="13" t="s">
        <v>58</v>
      </c>
      <c r="Q46" s="11" t="s">
        <v>149</v>
      </c>
      <c r="R46" s="11" t="s">
        <v>210</v>
      </c>
      <c r="S46" s="13" t="s">
        <v>155</v>
      </c>
      <c r="T46" s="13" t="s">
        <v>61</v>
      </c>
      <c r="U46" s="13" t="s">
        <v>211</v>
      </c>
      <c r="V46" s="13"/>
      <c r="W46" s="16" t="s">
        <v>211</v>
      </c>
      <c r="X46" s="13" t="s">
        <v>262</v>
      </c>
      <c r="Y46" s="11" t="s">
        <v>195</v>
      </c>
      <c r="Z46" s="11" t="s">
        <v>32</v>
      </c>
    </row>
    <row r="47" spans="1:26" s="37" customFormat="1" x14ac:dyDescent="0.25">
      <c r="A47" s="11" t="s">
        <v>151</v>
      </c>
      <c r="B47" s="11" t="s">
        <v>642</v>
      </c>
      <c r="C47" s="11">
        <v>2014</v>
      </c>
      <c r="D47" s="11" t="s">
        <v>273</v>
      </c>
      <c r="E47" s="7">
        <v>11</v>
      </c>
      <c r="F47" s="8" t="s">
        <v>22</v>
      </c>
      <c r="G47" s="38">
        <v>3.6666666666666665</v>
      </c>
      <c r="H47" s="11" t="s">
        <v>23</v>
      </c>
      <c r="I47" s="35" t="s">
        <v>529</v>
      </c>
      <c r="J47" s="35" t="s">
        <v>33</v>
      </c>
      <c r="K47" s="35" t="s">
        <v>631</v>
      </c>
      <c r="L47" s="35">
        <v>7</v>
      </c>
      <c r="M47" s="35"/>
      <c r="N47" s="35"/>
      <c r="O47" s="35" t="s">
        <v>275</v>
      </c>
      <c r="P47" s="35" t="s">
        <v>58</v>
      </c>
      <c r="Q47" s="11" t="s">
        <v>149</v>
      </c>
      <c r="R47" s="11" t="s">
        <v>210</v>
      </c>
      <c r="S47" s="13" t="s">
        <v>155</v>
      </c>
      <c r="T47" s="13" t="s">
        <v>30</v>
      </c>
      <c r="U47" s="13"/>
      <c r="V47" s="13"/>
      <c r="W47" s="16" t="s">
        <v>1727</v>
      </c>
      <c r="X47" s="13" t="s">
        <v>150</v>
      </c>
      <c r="Y47" s="11" t="s">
        <v>156</v>
      </c>
      <c r="Z47" s="11" t="s">
        <v>32</v>
      </c>
    </row>
    <row r="48" spans="1:26" s="37" customFormat="1" x14ac:dyDescent="0.25">
      <c r="A48" s="11" t="s">
        <v>151</v>
      </c>
      <c r="B48" s="11" t="s">
        <v>246</v>
      </c>
      <c r="C48" s="11">
        <v>2012</v>
      </c>
      <c r="D48" s="11" t="s">
        <v>247</v>
      </c>
      <c r="E48" s="7">
        <v>17</v>
      </c>
      <c r="F48" s="8" t="s">
        <v>22</v>
      </c>
      <c r="G48" s="38">
        <v>3.4</v>
      </c>
      <c r="H48" s="11" t="s">
        <v>23</v>
      </c>
      <c r="I48" s="13" t="s">
        <v>839</v>
      </c>
      <c r="J48" s="13" t="s">
        <v>33</v>
      </c>
      <c r="K48" s="13" t="s">
        <v>631</v>
      </c>
      <c r="L48" s="13"/>
      <c r="M48" s="13"/>
      <c r="N48" s="13"/>
      <c r="O48" s="13" t="s">
        <v>248</v>
      </c>
      <c r="P48" s="13" t="s">
        <v>316</v>
      </c>
      <c r="Q48" s="11" t="s">
        <v>252</v>
      </c>
      <c r="R48" s="11" t="s">
        <v>210</v>
      </c>
      <c r="S48" s="41" t="s">
        <v>47</v>
      </c>
      <c r="T48" s="13" t="s">
        <v>37</v>
      </c>
      <c r="U48" s="13"/>
      <c r="V48" s="13" t="s">
        <v>249</v>
      </c>
      <c r="W48" s="16" t="s">
        <v>1728</v>
      </c>
      <c r="X48" s="13" t="s">
        <v>31</v>
      </c>
      <c r="Y48" s="11" t="s">
        <v>1699</v>
      </c>
      <c r="Z48" s="11" t="s">
        <v>32</v>
      </c>
    </row>
    <row r="49" spans="1:26" s="37" customFormat="1" x14ac:dyDescent="0.25">
      <c r="A49" s="11" t="s">
        <v>151</v>
      </c>
      <c r="B49" s="11" t="s">
        <v>200</v>
      </c>
      <c r="C49" s="11">
        <v>2000</v>
      </c>
      <c r="D49" s="11" t="s">
        <v>1648</v>
      </c>
      <c r="E49" s="7">
        <v>50</v>
      </c>
      <c r="F49" s="8" t="s">
        <v>22</v>
      </c>
      <c r="G49" s="38">
        <v>2.9411764705882355</v>
      </c>
      <c r="H49" s="11" t="s">
        <v>153</v>
      </c>
      <c r="I49" s="13"/>
      <c r="J49" s="13" t="s">
        <v>43</v>
      </c>
      <c r="K49" s="13" t="s">
        <v>631</v>
      </c>
      <c r="L49" s="13"/>
      <c r="M49" s="13"/>
      <c r="N49" s="13"/>
      <c r="O49" s="13"/>
      <c r="P49" s="13" t="s">
        <v>58</v>
      </c>
      <c r="Q49" s="13" t="s">
        <v>58</v>
      </c>
      <c r="R49" s="13" t="s">
        <v>59</v>
      </c>
      <c r="S49" s="41" t="s">
        <v>47</v>
      </c>
      <c r="T49" s="13" t="s">
        <v>61</v>
      </c>
      <c r="U49" s="13" t="s">
        <v>115</v>
      </c>
      <c r="V49" s="13" t="s">
        <v>202</v>
      </c>
      <c r="W49" s="16" t="s">
        <v>115</v>
      </c>
      <c r="X49" s="13" t="s">
        <v>31</v>
      </c>
      <c r="Y49" s="13" t="s">
        <v>1696</v>
      </c>
      <c r="Z49" s="11" t="s">
        <v>32</v>
      </c>
    </row>
    <row r="50" spans="1:26" s="37" customFormat="1" x14ac:dyDescent="0.25">
      <c r="A50" s="11" t="s">
        <v>151</v>
      </c>
      <c r="B50" s="11" t="s">
        <v>639</v>
      </c>
      <c r="C50" s="11">
        <v>2008</v>
      </c>
      <c r="D50" s="11" t="s">
        <v>240</v>
      </c>
      <c r="E50" s="7">
        <v>22</v>
      </c>
      <c r="F50" s="8" t="s">
        <v>22</v>
      </c>
      <c r="G50" s="38">
        <v>2.4444444444444446</v>
      </c>
      <c r="H50" s="11" t="s">
        <v>23</v>
      </c>
      <c r="I50" s="35" t="s">
        <v>241</v>
      </c>
      <c r="J50" s="35" t="s">
        <v>33</v>
      </c>
      <c r="K50" s="35" t="s">
        <v>154</v>
      </c>
      <c r="L50" s="35" t="s">
        <v>242</v>
      </c>
      <c r="M50" s="35"/>
      <c r="N50" s="35"/>
      <c r="O50" s="35" t="s">
        <v>243</v>
      </c>
      <c r="P50" s="35" t="s">
        <v>108</v>
      </c>
      <c r="Q50" s="13" t="s">
        <v>42</v>
      </c>
      <c r="R50" s="13" t="s">
        <v>46</v>
      </c>
      <c r="S50" s="13" t="s">
        <v>155</v>
      </c>
      <c r="T50" s="13" t="s">
        <v>30</v>
      </c>
      <c r="U50" s="13"/>
      <c r="V50" s="13"/>
      <c r="W50" s="13" t="s">
        <v>1727</v>
      </c>
      <c r="X50" s="13" t="s">
        <v>150</v>
      </c>
      <c r="Y50" s="13" t="s">
        <v>156</v>
      </c>
      <c r="Z50" s="11" t="s">
        <v>32</v>
      </c>
    </row>
    <row r="51" spans="1:26" s="37" customFormat="1" x14ac:dyDescent="0.25">
      <c r="A51" s="11" t="s">
        <v>151</v>
      </c>
      <c r="B51" s="11" t="s">
        <v>288</v>
      </c>
      <c r="C51" s="11">
        <v>2012</v>
      </c>
      <c r="D51" s="11" t="s">
        <v>1649</v>
      </c>
      <c r="E51" s="7">
        <v>8</v>
      </c>
      <c r="F51" s="8" t="s">
        <v>22</v>
      </c>
      <c r="G51" s="38">
        <v>1.6</v>
      </c>
      <c r="H51" s="11" t="s">
        <v>23</v>
      </c>
      <c r="I51" s="13" t="s">
        <v>158</v>
      </c>
      <c r="J51" s="13" t="s">
        <v>25</v>
      </c>
      <c r="K51" s="13" t="s">
        <v>154</v>
      </c>
      <c r="L51" s="13">
        <v>30</v>
      </c>
      <c r="M51" s="13">
        <v>10</v>
      </c>
      <c r="N51" s="13" t="s">
        <v>289</v>
      </c>
      <c r="O51" s="13" t="s">
        <v>290</v>
      </c>
      <c r="P51" s="13" t="s">
        <v>58</v>
      </c>
      <c r="Q51" s="13" t="s">
        <v>58</v>
      </c>
      <c r="R51" s="13" t="s">
        <v>59</v>
      </c>
      <c r="S51" s="41" t="s">
        <v>69</v>
      </c>
      <c r="T51" s="13" t="s">
        <v>291</v>
      </c>
      <c r="U51" s="13" t="s">
        <v>115</v>
      </c>
      <c r="V51" s="13" t="s">
        <v>524</v>
      </c>
      <c r="W51" s="16" t="s">
        <v>115</v>
      </c>
      <c r="X51" s="13" t="s">
        <v>1730</v>
      </c>
      <c r="Y51" s="13" t="s">
        <v>1698</v>
      </c>
      <c r="Z51" s="11" t="s">
        <v>65</v>
      </c>
    </row>
    <row r="52" spans="1:26" s="37" customFormat="1" x14ac:dyDescent="0.25">
      <c r="A52" s="11" t="s">
        <v>151</v>
      </c>
      <c r="B52" s="11" t="s">
        <v>221</v>
      </c>
      <c r="C52" s="11">
        <v>1996</v>
      </c>
      <c r="D52" s="11" t="s">
        <v>222</v>
      </c>
      <c r="E52" s="7">
        <v>33</v>
      </c>
      <c r="F52" s="8" t="s">
        <v>22</v>
      </c>
      <c r="G52" s="38">
        <v>1.5714285714285714</v>
      </c>
      <c r="H52" s="11" t="s">
        <v>23</v>
      </c>
      <c r="I52" s="13" t="s">
        <v>223</v>
      </c>
      <c r="J52" s="13">
        <v>0</v>
      </c>
      <c r="K52" s="13" t="s">
        <v>154</v>
      </c>
      <c r="L52" s="13" t="s">
        <v>224</v>
      </c>
      <c r="M52" s="13"/>
      <c r="N52" s="13"/>
      <c r="O52" s="13" t="s">
        <v>225</v>
      </c>
      <c r="P52" s="13" t="s">
        <v>58</v>
      </c>
      <c r="Q52" s="13" t="s">
        <v>58</v>
      </c>
      <c r="R52" s="13" t="s">
        <v>59</v>
      </c>
      <c r="S52" s="41" t="s">
        <v>47</v>
      </c>
      <c r="T52" s="13" t="s">
        <v>61</v>
      </c>
      <c r="U52" s="13" t="s">
        <v>115</v>
      </c>
      <c r="V52" s="13" t="s">
        <v>1723</v>
      </c>
      <c r="W52" s="16" t="s">
        <v>115</v>
      </c>
      <c r="X52" s="13" t="s">
        <v>31</v>
      </c>
      <c r="Y52" s="13" t="s">
        <v>1696</v>
      </c>
      <c r="Z52" s="11" t="s">
        <v>32</v>
      </c>
    </row>
    <row r="53" spans="1:26" x14ac:dyDescent="0.25">
      <c r="A53" s="11" t="s">
        <v>151</v>
      </c>
      <c r="B53" s="11" t="s">
        <v>643</v>
      </c>
      <c r="C53" s="11">
        <v>2015</v>
      </c>
      <c r="D53" s="11" t="s">
        <v>1650</v>
      </c>
      <c r="E53" s="7">
        <v>3</v>
      </c>
      <c r="F53" s="8" t="s">
        <v>22</v>
      </c>
      <c r="G53" s="38">
        <v>1.5</v>
      </c>
      <c r="H53" s="11" t="s">
        <v>23</v>
      </c>
      <c r="I53" s="13" t="s">
        <v>298</v>
      </c>
      <c r="J53" s="13" t="s">
        <v>25</v>
      </c>
      <c r="K53" s="13" t="s">
        <v>154</v>
      </c>
      <c r="L53" s="13" t="s">
        <v>299</v>
      </c>
      <c r="M53" s="13"/>
      <c r="N53" s="13"/>
      <c r="O53" s="13" t="s">
        <v>300</v>
      </c>
      <c r="P53" s="13" t="s">
        <v>301</v>
      </c>
      <c r="Q53" s="13" t="s">
        <v>253</v>
      </c>
      <c r="R53" s="13" t="s">
        <v>210</v>
      </c>
      <c r="S53" s="13" t="s">
        <v>155</v>
      </c>
      <c r="T53" s="13" t="s">
        <v>61</v>
      </c>
      <c r="U53" s="13" t="s">
        <v>1709</v>
      </c>
      <c r="V53" s="13"/>
      <c r="W53" s="16" t="s">
        <v>1728</v>
      </c>
      <c r="X53" s="13" t="s">
        <v>150</v>
      </c>
      <c r="Y53" s="13" t="s">
        <v>195</v>
      </c>
      <c r="Z53" s="11" t="s">
        <v>32</v>
      </c>
    </row>
    <row r="54" spans="1:26" x14ac:dyDescent="0.25">
      <c r="A54" s="11" t="s">
        <v>151</v>
      </c>
      <c r="B54" s="11" t="s">
        <v>227</v>
      </c>
      <c r="C54" s="11">
        <v>1993</v>
      </c>
      <c r="D54" s="11" t="s">
        <v>228</v>
      </c>
      <c r="E54" s="7">
        <v>33</v>
      </c>
      <c r="F54" s="8" t="s">
        <v>22</v>
      </c>
      <c r="G54" s="38">
        <v>1.375</v>
      </c>
      <c r="H54" s="11" t="s">
        <v>23</v>
      </c>
      <c r="I54" s="13" t="s">
        <v>99</v>
      </c>
      <c r="J54" s="13" t="s">
        <v>25</v>
      </c>
      <c r="K54" s="13" t="s">
        <v>154</v>
      </c>
      <c r="L54" s="13">
        <v>24</v>
      </c>
      <c r="M54" s="13">
        <v>1</v>
      </c>
      <c r="N54" s="13" t="s">
        <v>229</v>
      </c>
      <c r="O54" s="13" t="s">
        <v>230</v>
      </c>
      <c r="P54" s="13" t="s">
        <v>194</v>
      </c>
      <c r="Q54" s="13" t="s">
        <v>35</v>
      </c>
      <c r="R54" s="13" t="s">
        <v>28</v>
      </c>
      <c r="S54" s="41" t="s">
        <v>126</v>
      </c>
      <c r="T54" s="13" t="s">
        <v>61</v>
      </c>
      <c r="U54" s="13" t="s">
        <v>115</v>
      </c>
      <c r="V54" s="13"/>
      <c r="W54" s="16" t="s">
        <v>115</v>
      </c>
      <c r="X54" s="13" t="s">
        <v>31</v>
      </c>
      <c r="Y54" s="13" t="s">
        <v>1698</v>
      </c>
      <c r="Z54" s="11" t="s">
        <v>32</v>
      </c>
    </row>
    <row r="55" spans="1:26" x14ac:dyDescent="0.25">
      <c r="A55" s="11" t="s">
        <v>151</v>
      </c>
      <c r="B55" s="11" t="s">
        <v>1685</v>
      </c>
      <c r="C55" s="11">
        <v>2015</v>
      </c>
      <c r="D55" s="11" t="s">
        <v>308</v>
      </c>
      <c r="E55" s="7">
        <v>2</v>
      </c>
      <c r="F55" s="8" t="s">
        <v>22</v>
      </c>
      <c r="G55" s="38">
        <v>1</v>
      </c>
      <c r="H55" s="11" t="s">
        <v>153</v>
      </c>
      <c r="I55" s="13"/>
      <c r="J55" s="13" t="s">
        <v>43</v>
      </c>
      <c r="K55" s="13" t="s">
        <v>631</v>
      </c>
      <c r="L55" s="13" t="s">
        <v>244</v>
      </c>
      <c r="M55" s="13"/>
      <c r="N55" s="13"/>
      <c r="O55" s="13"/>
      <c r="P55" s="13" t="s">
        <v>58</v>
      </c>
      <c r="Q55" s="13" t="s">
        <v>149</v>
      </c>
      <c r="R55" s="13" t="s">
        <v>59</v>
      </c>
      <c r="S55" s="13" t="s">
        <v>155</v>
      </c>
      <c r="T55" s="13" t="s">
        <v>61</v>
      </c>
      <c r="U55" s="13" t="s">
        <v>211</v>
      </c>
      <c r="V55" s="13"/>
      <c r="W55" s="16" t="s">
        <v>211</v>
      </c>
      <c r="X55" s="13" t="s">
        <v>262</v>
      </c>
      <c r="Y55" s="13" t="s">
        <v>195</v>
      </c>
      <c r="Z55" s="11" t="s">
        <v>32</v>
      </c>
    </row>
    <row r="56" spans="1:26" x14ac:dyDescent="0.25">
      <c r="A56" s="11" t="s">
        <v>151</v>
      </c>
      <c r="B56" s="11" t="s">
        <v>309</v>
      </c>
      <c r="C56" s="11">
        <v>2015</v>
      </c>
      <c r="D56" s="11" t="s">
        <v>310</v>
      </c>
      <c r="E56" s="7">
        <v>2</v>
      </c>
      <c r="F56" s="8" t="s">
        <v>22</v>
      </c>
      <c r="G56" s="38">
        <v>1</v>
      </c>
      <c r="H56" s="11" t="s">
        <v>23</v>
      </c>
      <c r="I56" s="13" t="s">
        <v>311</v>
      </c>
      <c r="J56" s="13" t="s">
        <v>33</v>
      </c>
      <c r="K56" s="13" t="s">
        <v>154</v>
      </c>
      <c r="L56" s="13">
        <v>33</v>
      </c>
      <c r="M56" s="13">
        <v>48</v>
      </c>
      <c r="N56" s="13" t="s">
        <v>312</v>
      </c>
      <c r="O56" s="13" t="s">
        <v>313</v>
      </c>
      <c r="P56" s="13" t="s">
        <v>314</v>
      </c>
      <c r="Q56" s="13" t="s">
        <v>252</v>
      </c>
      <c r="R56" s="13" t="s">
        <v>210</v>
      </c>
      <c r="S56" s="41" t="s">
        <v>47</v>
      </c>
      <c r="T56" s="13" t="s">
        <v>37</v>
      </c>
      <c r="U56" s="13"/>
      <c r="V56" s="13" t="s">
        <v>1724</v>
      </c>
      <c r="W56" s="16" t="s">
        <v>1728</v>
      </c>
      <c r="X56" s="13" t="s">
        <v>31</v>
      </c>
      <c r="Y56" s="13" t="s">
        <v>1699</v>
      </c>
      <c r="Z56" s="11" t="s">
        <v>32</v>
      </c>
    </row>
    <row r="57" spans="1:26" x14ac:dyDescent="0.25">
      <c r="A57" s="11" t="s">
        <v>151</v>
      </c>
      <c r="B57" s="11" t="s">
        <v>1686</v>
      </c>
      <c r="C57" s="11">
        <v>2002</v>
      </c>
      <c r="D57" s="11" t="s">
        <v>259</v>
      </c>
      <c r="E57" s="7">
        <v>14</v>
      </c>
      <c r="F57" s="8" t="s">
        <v>22</v>
      </c>
      <c r="G57" s="38">
        <v>0.93333333333333335</v>
      </c>
      <c r="H57" s="11" t="s">
        <v>153</v>
      </c>
      <c r="I57" s="13" t="s">
        <v>196</v>
      </c>
      <c r="J57" s="13" t="s">
        <v>43</v>
      </c>
      <c r="K57" s="13" t="s">
        <v>631</v>
      </c>
      <c r="L57" s="13"/>
      <c r="M57" s="13"/>
      <c r="N57" s="13"/>
      <c r="O57" s="13"/>
      <c r="P57" s="13" t="s">
        <v>58</v>
      </c>
      <c r="Q57" s="13" t="s">
        <v>58</v>
      </c>
      <c r="R57" s="13" t="s">
        <v>59</v>
      </c>
      <c r="S57" s="41" t="s">
        <v>47</v>
      </c>
      <c r="T57" s="13" t="s">
        <v>61</v>
      </c>
      <c r="U57" s="13" t="s">
        <v>211</v>
      </c>
      <c r="V57" s="13"/>
      <c r="W57" s="16" t="s">
        <v>211</v>
      </c>
      <c r="X57" s="13" t="s">
        <v>31</v>
      </c>
      <c r="Y57" s="13" t="s">
        <v>1696</v>
      </c>
      <c r="Z57" s="11" t="s">
        <v>32</v>
      </c>
    </row>
    <row r="58" spans="1:26" x14ac:dyDescent="0.25">
      <c r="A58" s="11" t="s">
        <v>151</v>
      </c>
      <c r="B58" s="11" t="s">
        <v>638</v>
      </c>
      <c r="C58" s="11">
        <v>1989</v>
      </c>
      <c r="D58" s="11" t="s">
        <v>1651</v>
      </c>
      <c r="E58" s="7">
        <v>24</v>
      </c>
      <c r="F58" s="8" t="s">
        <v>22</v>
      </c>
      <c r="G58" s="38">
        <v>0.8571428571428571</v>
      </c>
      <c r="H58" s="11" t="s">
        <v>23</v>
      </c>
      <c r="I58" s="13" t="s">
        <v>99</v>
      </c>
      <c r="J58" s="13" t="s">
        <v>25</v>
      </c>
      <c r="K58" s="13" t="s">
        <v>154</v>
      </c>
      <c r="L58" s="13">
        <v>11</v>
      </c>
      <c r="M58" s="13">
        <v>2</v>
      </c>
      <c r="N58" s="13" t="s">
        <v>238</v>
      </c>
      <c r="O58" s="13" t="s">
        <v>239</v>
      </c>
      <c r="P58" s="13" t="s">
        <v>58</v>
      </c>
      <c r="Q58" s="13" t="s">
        <v>149</v>
      </c>
      <c r="R58" s="13" t="s">
        <v>210</v>
      </c>
      <c r="S58" s="13" t="s">
        <v>155</v>
      </c>
      <c r="T58" s="13" t="s">
        <v>61</v>
      </c>
      <c r="U58" s="13" t="s">
        <v>115</v>
      </c>
      <c r="V58" s="13"/>
      <c r="W58" s="16" t="s">
        <v>115</v>
      </c>
      <c r="X58" s="13" t="s">
        <v>150</v>
      </c>
      <c r="Y58" s="13" t="s">
        <v>195</v>
      </c>
      <c r="Z58" s="11" t="s">
        <v>32</v>
      </c>
    </row>
    <row r="59" spans="1:26" x14ac:dyDescent="0.25">
      <c r="A59" s="13" t="s">
        <v>151</v>
      </c>
      <c r="B59" s="11" t="s">
        <v>1687</v>
      </c>
      <c r="C59" s="11">
        <v>1999</v>
      </c>
      <c r="D59" s="11" t="s">
        <v>302</v>
      </c>
      <c r="E59" s="7">
        <v>3</v>
      </c>
      <c r="F59" s="8" t="s">
        <v>22</v>
      </c>
      <c r="G59" s="38">
        <v>0.16666666666666666</v>
      </c>
      <c r="H59" s="11" t="s">
        <v>153</v>
      </c>
      <c r="I59" s="13"/>
      <c r="J59" s="13" t="s">
        <v>43</v>
      </c>
      <c r="K59" s="13" t="s">
        <v>631</v>
      </c>
      <c r="L59" s="13"/>
      <c r="M59" s="13"/>
      <c r="N59" s="13"/>
      <c r="O59" s="13"/>
      <c r="P59" s="13" t="s">
        <v>58</v>
      </c>
      <c r="Q59" s="13" t="s">
        <v>149</v>
      </c>
      <c r="R59" s="13" t="s">
        <v>59</v>
      </c>
      <c r="S59" s="13" t="s">
        <v>155</v>
      </c>
      <c r="T59" s="13" t="s">
        <v>61</v>
      </c>
      <c r="U59" s="13" t="s">
        <v>211</v>
      </c>
      <c r="V59" s="13"/>
      <c r="W59" s="16" t="s">
        <v>211</v>
      </c>
      <c r="X59" s="13" t="s">
        <v>150</v>
      </c>
      <c r="Y59" s="13" t="s">
        <v>195</v>
      </c>
      <c r="Z59" s="11" t="s">
        <v>32</v>
      </c>
    </row>
    <row r="60" spans="1:26" x14ac:dyDescent="0.25">
      <c r="A60" s="13" t="s">
        <v>151</v>
      </c>
      <c r="B60" s="11" t="s">
        <v>644</v>
      </c>
      <c r="C60" s="11">
        <v>2000</v>
      </c>
      <c r="D60" s="11" t="s">
        <v>306</v>
      </c>
      <c r="E60" s="7">
        <v>2</v>
      </c>
      <c r="F60" s="8" t="s">
        <v>22</v>
      </c>
      <c r="G60" s="38">
        <v>0.11764705882352941</v>
      </c>
      <c r="H60" s="11" t="s">
        <v>153</v>
      </c>
      <c r="I60" s="13"/>
      <c r="J60" s="13" t="s">
        <v>43</v>
      </c>
      <c r="K60" s="13" t="s">
        <v>631</v>
      </c>
      <c r="L60" s="13"/>
      <c r="M60" s="13"/>
      <c r="N60" s="13"/>
      <c r="O60" s="13"/>
      <c r="P60" s="13" t="s">
        <v>307</v>
      </c>
      <c r="Q60" s="13" t="s">
        <v>42</v>
      </c>
      <c r="R60" s="13" t="s">
        <v>210</v>
      </c>
      <c r="S60" s="13" t="s">
        <v>155</v>
      </c>
      <c r="T60" s="13" t="s">
        <v>61</v>
      </c>
      <c r="U60" s="13" t="s">
        <v>115</v>
      </c>
      <c r="V60" s="13"/>
      <c r="W60" s="13" t="s">
        <v>115</v>
      </c>
      <c r="X60" s="13" t="s">
        <v>150</v>
      </c>
      <c r="Y60" s="13" t="s">
        <v>195</v>
      </c>
      <c r="Z60" s="11" t="s">
        <v>32</v>
      </c>
    </row>
    <row r="61" spans="1:26" x14ac:dyDescent="0.25">
      <c r="A61" s="13" t="s">
        <v>151</v>
      </c>
      <c r="B61" s="11" t="s">
        <v>326</v>
      </c>
      <c r="C61" s="11">
        <v>2004</v>
      </c>
      <c r="D61" s="11" t="s">
        <v>1652</v>
      </c>
      <c r="E61" s="7">
        <v>1</v>
      </c>
      <c r="F61" s="8" t="s">
        <v>22</v>
      </c>
      <c r="G61" s="38">
        <v>7.6923076923076927E-2</v>
      </c>
      <c r="H61" s="11" t="s">
        <v>153</v>
      </c>
      <c r="I61" s="13"/>
      <c r="J61" s="13" t="s">
        <v>43</v>
      </c>
      <c r="K61" s="13" t="s">
        <v>631</v>
      </c>
      <c r="L61" s="13"/>
      <c r="M61" s="13"/>
      <c r="N61" s="13"/>
      <c r="O61" s="13"/>
      <c r="P61" s="13" t="s">
        <v>58</v>
      </c>
      <c r="Q61" s="13" t="s">
        <v>58</v>
      </c>
      <c r="R61" s="13" t="s">
        <v>59</v>
      </c>
      <c r="S61" s="41" t="s">
        <v>47</v>
      </c>
      <c r="T61" s="13" t="s">
        <v>61</v>
      </c>
      <c r="U61" s="13" t="s">
        <v>115</v>
      </c>
      <c r="V61" s="13"/>
      <c r="W61" s="16" t="s">
        <v>115</v>
      </c>
      <c r="X61" s="13" t="s">
        <v>31</v>
      </c>
      <c r="Y61" s="13" t="s">
        <v>1696</v>
      </c>
      <c r="Z61" s="11" t="s">
        <v>32</v>
      </c>
    </row>
    <row r="62" spans="1:26" x14ac:dyDescent="0.25">
      <c r="A62" s="13" t="s">
        <v>151</v>
      </c>
      <c r="B62" s="11" t="s">
        <v>327</v>
      </c>
      <c r="C62" s="11">
        <v>2001</v>
      </c>
      <c r="D62" s="11" t="s">
        <v>1653</v>
      </c>
      <c r="E62" s="7">
        <v>1</v>
      </c>
      <c r="F62" s="8" t="s">
        <v>22</v>
      </c>
      <c r="G62" s="38">
        <v>6.25E-2</v>
      </c>
      <c r="H62" s="11" t="s">
        <v>153</v>
      </c>
      <c r="I62" s="13"/>
      <c r="J62" s="13" t="s">
        <v>43</v>
      </c>
      <c r="K62" s="13" t="s">
        <v>631</v>
      </c>
      <c r="L62" s="13"/>
      <c r="M62" s="13"/>
      <c r="N62" s="13"/>
      <c r="O62" s="13"/>
      <c r="P62" s="13" t="s">
        <v>58</v>
      </c>
      <c r="Q62" s="13" t="s">
        <v>58</v>
      </c>
      <c r="R62" s="13" t="s">
        <v>59</v>
      </c>
      <c r="S62" s="41" t="s">
        <v>47</v>
      </c>
      <c r="T62" s="13" t="s">
        <v>61</v>
      </c>
      <c r="U62" s="13" t="s">
        <v>115</v>
      </c>
      <c r="V62" s="13"/>
      <c r="W62" s="16" t="s">
        <v>115</v>
      </c>
      <c r="X62" s="13" t="s">
        <v>31</v>
      </c>
      <c r="Y62" s="13" t="s">
        <v>1696</v>
      </c>
      <c r="Z62" s="11" t="s">
        <v>32</v>
      </c>
    </row>
    <row r="63" spans="1:26" x14ac:dyDescent="0.25">
      <c r="A63" s="13" t="s">
        <v>151</v>
      </c>
      <c r="B63" s="11" t="s">
        <v>320</v>
      </c>
      <c r="C63" s="11">
        <v>1994</v>
      </c>
      <c r="D63" s="11" t="s">
        <v>321</v>
      </c>
      <c r="E63" s="7">
        <v>1</v>
      </c>
      <c r="F63" s="8" t="s">
        <v>22</v>
      </c>
      <c r="G63" s="38">
        <v>4.3478260869565216E-2</v>
      </c>
      <c r="H63" s="11" t="s">
        <v>23</v>
      </c>
      <c r="I63" s="35" t="s">
        <v>322</v>
      </c>
      <c r="J63" s="35" t="s">
        <v>33</v>
      </c>
      <c r="K63" s="35" t="s">
        <v>154</v>
      </c>
      <c r="L63" s="35">
        <v>7</v>
      </c>
      <c r="M63" s="35">
        <v>3</v>
      </c>
      <c r="N63" s="35" t="s">
        <v>323</v>
      </c>
      <c r="O63" s="35" t="s">
        <v>324</v>
      </c>
      <c r="P63" s="35" t="s">
        <v>325</v>
      </c>
      <c r="Q63" s="13" t="s">
        <v>42</v>
      </c>
      <c r="R63" s="13" t="s">
        <v>28</v>
      </c>
      <c r="S63" s="41" t="s">
        <v>47</v>
      </c>
      <c r="T63" s="13" t="s">
        <v>61</v>
      </c>
      <c r="U63" s="13" t="s">
        <v>115</v>
      </c>
      <c r="V63" s="13"/>
      <c r="W63" s="16" t="s">
        <v>115</v>
      </c>
      <c r="X63" s="13" t="s">
        <v>31</v>
      </c>
      <c r="Y63" s="13" t="s">
        <v>1699</v>
      </c>
      <c r="Z63" s="11" t="s">
        <v>32</v>
      </c>
    </row>
    <row r="64" spans="1:26" x14ac:dyDescent="0.25">
      <c r="A64" s="13" t="s">
        <v>151</v>
      </c>
      <c r="B64" s="11" t="s">
        <v>347</v>
      </c>
      <c r="C64" s="11">
        <v>2009</v>
      </c>
      <c r="D64" s="11" t="s">
        <v>348</v>
      </c>
      <c r="E64" s="7"/>
      <c r="F64" s="7"/>
      <c r="G64" s="38">
        <v>0</v>
      </c>
      <c r="H64" s="11" t="s">
        <v>153</v>
      </c>
      <c r="I64" s="13"/>
      <c r="J64" s="13" t="s">
        <v>43</v>
      </c>
      <c r="K64" s="13" t="s">
        <v>631</v>
      </c>
      <c r="L64" s="13"/>
      <c r="M64" s="13"/>
      <c r="N64" s="13"/>
      <c r="O64" s="13" t="s">
        <v>349</v>
      </c>
      <c r="P64" s="13" t="s">
        <v>58</v>
      </c>
      <c r="Q64" s="13" t="s">
        <v>58</v>
      </c>
      <c r="R64" s="13" t="s">
        <v>59</v>
      </c>
      <c r="S64" s="41" t="s">
        <v>47</v>
      </c>
      <c r="T64" s="13" t="s">
        <v>61</v>
      </c>
      <c r="U64" s="13" t="s">
        <v>115</v>
      </c>
      <c r="V64" s="13"/>
      <c r="W64" s="16" t="s">
        <v>115</v>
      </c>
      <c r="X64" s="13" t="s">
        <v>31</v>
      </c>
      <c r="Y64" s="13" t="s">
        <v>1696</v>
      </c>
      <c r="Z64" s="11" t="s">
        <v>32</v>
      </c>
    </row>
    <row r="65" spans="1:26" x14ac:dyDescent="0.25">
      <c r="A65" s="13" t="s">
        <v>151</v>
      </c>
      <c r="B65" s="11" t="s">
        <v>352</v>
      </c>
      <c r="C65" s="11">
        <v>2011</v>
      </c>
      <c r="D65" s="11" t="s">
        <v>353</v>
      </c>
      <c r="E65" s="7"/>
      <c r="F65" s="7"/>
      <c r="G65" s="38">
        <v>0</v>
      </c>
      <c r="H65" s="11" t="s">
        <v>153</v>
      </c>
      <c r="I65" s="13"/>
      <c r="J65" s="13" t="s">
        <v>43</v>
      </c>
      <c r="K65" s="13" t="s">
        <v>631</v>
      </c>
      <c r="L65" s="13"/>
      <c r="M65" s="13"/>
      <c r="N65" s="13"/>
      <c r="O65" s="13"/>
      <c r="P65" s="13" t="s">
        <v>58</v>
      </c>
      <c r="Q65" s="13" t="s">
        <v>58</v>
      </c>
      <c r="R65" s="13" t="s">
        <v>59</v>
      </c>
      <c r="S65" s="41" t="s">
        <v>47</v>
      </c>
      <c r="T65" s="13" t="s">
        <v>61</v>
      </c>
      <c r="U65" s="13" t="s">
        <v>115</v>
      </c>
      <c r="V65" s="13"/>
      <c r="W65" s="16" t="s">
        <v>115</v>
      </c>
      <c r="X65" s="13" t="s">
        <v>31</v>
      </c>
      <c r="Y65" s="13" t="s">
        <v>1696</v>
      </c>
      <c r="Z65" s="11" t="s">
        <v>32</v>
      </c>
    </row>
    <row r="66" spans="1:26" x14ac:dyDescent="0.25">
      <c r="A66" s="13" t="s">
        <v>151</v>
      </c>
      <c r="B66" s="11" t="s">
        <v>354</v>
      </c>
      <c r="C66" s="11">
        <v>2012</v>
      </c>
      <c r="D66" s="11" t="s">
        <v>1654</v>
      </c>
      <c r="E66" s="8"/>
      <c r="F66" s="7"/>
      <c r="G66" s="38">
        <v>0</v>
      </c>
      <c r="H66" s="11" t="s">
        <v>153</v>
      </c>
      <c r="I66" s="13"/>
      <c r="J66" s="13" t="s">
        <v>43</v>
      </c>
      <c r="K66" s="13" t="s">
        <v>631</v>
      </c>
      <c r="L66" s="13"/>
      <c r="M66" s="13"/>
      <c r="N66" s="13"/>
      <c r="O66" s="13"/>
      <c r="P66" s="13" t="s">
        <v>58</v>
      </c>
      <c r="Q66" s="13" t="s">
        <v>58</v>
      </c>
      <c r="R66" s="13" t="s">
        <v>59</v>
      </c>
      <c r="S66" s="41" t="s">
        <v>47</v>
      </c>
      <c r="T66" s="13" t="s">
        <v>61</v>
      </c>
      <c r="U66" s="13" t="s">
        <v>115</v>
      </c>
      <c r="V66" s="13" t="s">
        <v>1725</v>
      </c>
      <c r="W66" s="16" t="s">
        <v>115</v>
      </c>
      <c r="X66" s="13" t="s">
        <v>31</v>
      </c>
      <c r="Y66" s="13" t="s">
        <v>1696</v>
      </c>
      <c r="Z66" s="11" t="s">
        <v>32</v>
      </c>
    </row>
    <row r="67" spans="1:26" x14ac:dyDescent="0.25">
      <c r="A67" s="13" t="s">
        <v>151</v>
      </c>
      <c r="B67" s="11" t="s">
        <v>1688</v>
      </c>
      <c r="C67" s="11">
        <v>2016</v>
      </c>
      <c r="D67" s="11" t="s">
        <v>330</v>
      </c>
      <c r="E67" s="7">
        <v>0</v>
      </c>
      <c r="F67" s="7">
        <v>0</v>
      </c>
      <c r="G67" s="38">
        <v>0</v>
      </c>
      <c r="H67" s="11" t="s">
        <v>153</v>
      </c>
      <c r="I67" s="13"/>
      <c r="J67" s="13" t="s">
        <v>43</v>
      </c>
      <c r="K67" s="13" t="s">
        <v>631</v>
      </c>
      <c r="L67" s="13"/>
      <c r="M67" s="13"/>
      <c r="N67" s="13"/>
      <c r="O67" s="13"/>
      <c r="P67" s="13" t="s">
        <v>58</v>
      </c>
      <c r="Q67" s="13" t="s">
        <v>149</v>
      </c>
      <c r="R67" s="13" t="s">
        <v>59</v>
      </c>
      <c r="S67" s="41" t="s">
        <v>47</v>
      </c>
      <c r="T67" s="13" t="s">
        <v>61</v>
      </c>
      <c r="U67" s="13" t="s">
        <v>211</v>
      </c>
      <c r="V67" s="13"/>
      <c r="W67" s="16" t="s">
        <v>211</v>
      </c>
      <c r="X67" s="13" t="s">
        <v>262</v>
      </c>
      <c r="Y67" s="13" t="s">
        <v>1696</v>
      </c>
      <c r="Z67" s="11" t="s">
        <v>32</v>
      </c>
    </row>
    <row r="68" spans="1:26" x14ac:dyDescent="0.25">
      <c r="A68" s="13" t="s">
        <v>151</v>
      </c>
      <c r="B68" s="11" t="s">
        <v>645</v>
      </c>
      <c r="C68" s="11">
        <v>2009</v>
      </c>
      <c r="D68" s="11" t="s">
        <v>329</v>
      </c>
      <c r="E68" s="7">
        <v>0</v>
      </c>
      <c r="F68" s="7">
        <v>0</v>
      </c>
      <c r="G68" s="38">
        <v>0</v>
      </c>
      <c r="H68" s="11" t="s">
        <v>68</v>
      </c>
      <c r="I68" s="13"/>
      <c r="J68" s="13" t="s">
        <v>43</v>
      </c>
      <c r="K68" s="16" t="s">
        <v>43</v>
      </c>
      <c r="L68" s="13">
        <v>14977</v>
      </c>
      <c r="M68" s="13"/>
      <c r="N68" s="13"/>
      <c r="O68" s="13"/>
      <c r="P68" s="13" t="s">
        <v>58</v>
      </c>
      <c r="Q68" s="13" t="s">
        <v>149</v>
      </c>
      <c r="R68" s="13" t="s">
        <v>210</v>
      </c>
      <c r="S68" s="13" t="s">
        <v>155</v>
      </c>
      <c r="T68" s="13" t="s">
        <v>61</v>
      </c>
      <c r="U68" s="13" t="s">
        <v>1710</v>
      </c>
      <c r="V68" s="13"/>
      <c r="W68" s="13" t="s">
        <v>1728</v>
      </c>
      <c r="X68" s="13" t="s">
        <v>150</v>
      </c>
      <c r="Y68" s="13" t="s">
        <v>195</v>
      </c>
      <c r="Z68" s="11" t="s">
        <v>32</v>
      </c>
    </row>
    <row r="69" spans="1:26" x14ac:dyDescent="0.25">
      <c r="A69" s="13" t="s">
        <v>151</v>
      </c>
      <c r="B69" s="11" t="s">
        <v>334</v>
      </c>
      <c r="C69" s="11">
        <v>1993</v>
      </c>
      <c r="D69" s="11" t="s">
        <v>1655</v>
      </c>
      <c r="E69" s="7">
        <v>0</v>
      </c>
      <c r="F69" s="7"/>
      <c r="G69" s="38">
        <v>0</v>
      </c>
      <c r="H69" s="11" t="s">
        <v>23</v>
      </c>
      <c r="I69" s="13" t="s">
        <v>335</v>
      </c>
      <c r="J69" s="13" t="s">
        <v>25</v>
      </c>
      <c r="K69" s="16" t="s">
        <v>154</v>
      </c>
      <c r="L69" s="13">
        <v>71</v>
      </c>
      <c r="M69" s="13">
        <v>5</v>
      </c>
      <c r="N69" s="13" t="s">
        <v>336</v>
      </c>
      <c r="O69" s="13" t="s">
        <v>337</v>
      </c>
      <c r="P69" s="13" t="s">
        <v>338</v>
      </c>
      <c r="Q69" s="13" t="s">
        <v>252</v>
      </c>
      <c r="R69" s="13" t="s">
        <v>210</v>
      </c>
      <c r="S69" s="41" t="s">
        <v>29</v>
      </c>
      <c r="T69" s="13" t="s">
        <v>61</v>
      </c>
      <c r="U69" s="13" t="s">
        <v>1711</v>
      </c>
      <c r="V69" s="13"/>
      <c r="W69" s="16" t="s">
        <v>1728</v>
      </c>
      <c r="X69" s="13" t="s">
        <v>31</v>
      </c>
      <c r="Y69" s="13" t="s">
        <v>1696</v>
      </c>
      <c r="Z69" s="11" t="s">
        <v>32</v>
      </c>
    </row>
    <row r="70" spans="1:26" x14ac:dyDescent="0.25">
      <c r="A70" s="13" t="s">
        <v>151</v>
      </c>
      <c r="B70" s="11" t="s">
        <v>331</v>
      </c>
      <c r="C70" s="11">
        <v>2014</v>
      </c>
      <c r="D70" s="11" t="s">
        <v>1656</v>
      </c>
      <c r="E70" s="7">
        <v>0</v>
      </c>
      <c r="F70" s="7"/>
      <c r="G70" s="38">
        <v>0</v>
      </c>
      <c r="H70" s="11" t="s">
        <v>68</v>
      </c>
      <c r="I70" s="13"/>
      <c r="J70" s="13" t="s">
        <v>43</v>
      </c>
      <c r="K70" s="16" t="s">
        <v>43</v>
      </c>
      <c r="L70" s="13" t="s">
        <v>332</v>
      </c>
      <c r="M70" s="13"/>
      <c r="N70" s="13"/>
      <c r="O70" s="13" t="s">
        <v>333</v>
      </c>
      <c r="P70" s="13" t="s">
        <v>137</v>
      </c>
      <c r="Q70" s="13" t="s">
        <v>138</v>
      </c>
      <c r="R70" s="13" t="s">
        <v>139</v>
      </c>
      <c r="S70" s="41" t="s">
        <v>29</v>
      </c>
      <c r="T70" s="13" t="s">
        <v>30</v>
      </c>
      <c r="U70" s="13"/>
      <c r="V70" s="13"/>
      <c r="W70" s="16" t="s">
        <v>1727</v>
      </c>
      <c r="X70" s="13" t="s">
        <v>31</v>
      </c>
      <c r="Y70" s="13" t="s">
        <v>1699</v>
      </c>
      <c r="Z70" s="11" t="s">
        <v>32</v>
      </c>
    </row>
    <row r="71" spans="1:26" x14ac:dyDescent="0.25">
      <c r="A71" s="13" t="s">
        <v>151</v>
      </c>
      <c r="B71" s="11" t="s">
        <v>343</v>
      </c>
      <c r="C71" s="11">
        <v>2013</v>
      </c>
      <c r="D71" s="11" t="s">
        <v>344</v>
      </c>
      <c r="E71" s="7"/>
      <c r="F71" s="7"/>
      <c r="G71" s="38">
        <v>0</v>
      </c>
      <c r="H71" s="11" t="s">
        <v>153</v>
      </c>
      <c r="I71" s="13"/>
      <c r="J71" s="13" t="s">
        <v>43</v>
      </c>
      <c r="K71" s="16" t="s">
        <v>631</v>
      </c>
      <c r="L71" s="13"/>
      <c r="M71" s="13"/>
      <c r="N71" s="13"/>
      <c r="O71" s="13" t="s">
        <v>345</v>
      </c>
      <c r="P71" s="13" t="s">
        <v>315</v>
      </c>
      <c r="Q71" s="13" t="s">
        <v>252</v>
      </c>
      <c r="R71" s="13" t="s">
        <v>139</v>
      </c>
      <c r="S71" s="41" t="s">
        <v>47</v>
      </c>
      <c r="T71" s="13" t="s">
        <v>37</v>
      </c>
      <c r="U71" s="13"/>
      <c r="V71" s="13" t="s">
        <v>198</v>
      </c>
      <c r="W71" s="16" t="s">
        <v>1728</v>
      </c>
      <c r="X71" s="13" t="s">
        <v>31</v>
      </c>
      <c r="Y71" s="13" t="s">
        <v>1699</v>
      </c>
      <c r="Z71" s="11" t="s">
        <v>32</v>
      </c>
    </row>
    <row r="72" spans="1:26" x14ac:dyDescent="0.25">
      <c r="A72" s="13" t="s">
        <v>151</v>
      </c>
      <c r="B72" s="11" t="s">
        <v>339</v>
      </c>
      <c r="C72" s="11">
        <v>2010</v>
      </c>
      <c r="D72" s="11" t="s">
        <v>340</v>
      </c>
      <c r="E72" s="7">
        <v>0</v>
      </c>
      <c r="F72" s="7"/>
      <c r="G72" s="38">
        <v>0</v>
      </c>
      <c r="H72" s="11" t="s">
        <v>23</v>
      </c>
      <c r="I72" s="13" t="s">
        <v>102</v>
      </c>
      <c r="J72" s="13" t="s">
        <v>25</v>
      </c>
      <c r="K72" s="16" t="s">
        <v>154</v>
      </c>
      <c r="L72" s="13">
        <v>13</v>
      </c>
      <c r="M72" s="13">
        <v>7</v>
      </c>
      <c r="N72" s="13" t="s">
        <v>341</v>
      </c>
      <c r="O72" s="13" t="s">
        <v>342</v>
      </c>
      <c r="P72" s="13" t="s">
        <v>108</v>
      </c>
      <c r="Q72" s="13" t="s">
        <v>42</v>
      </c>
      <c r="R72" s="13" t="s">
        <v>46</v>
      </c>
      <c r="S72" s="41" t="s">
        <v>29</v>
      </c>
      <c r="T72" s="13" t="s">
        <v>30</v>
      </c>
      <c r="U72" s="13"/>
      <c r="V72" s="13"/>
      <c r="W72" s="16" t="s">
        <v>1727</v>
      </c>
      <c r="X72" s="13" t="s">
        <v>31</v>
      </c>
      <c r="Y72" s="13" t="s">
        <v>1696</v>
      </c>
      <c r="Z72" s="11" t="s">
        <v>110</v>
      </c>
    </row>
    <row r="73" spans="1:26" s="37" customFormat="1" x14ac:dyDescent="0.25">
      <c r="A73" s="13" t="s">
        <v>360</v>
      </c>
      <c r="B73" s="11" t="s">
        <v>654</v>
      </c>
      <c r="C73" s="11">
        <v>2002</v>
      </c>
      <c r="D73" s="11" t="s">
        <v>390</v>
      </c>
      <c r="E73" s="7">
        <v>99</v>
      </c>
      <c r="F73" s="8" t="s">
        <v>22</v>
      </c>
      <c r="G73" s="38">
        <v>6.6</v>
      </c>
      <c r="H73" s="11" t="s">
        <v>23</v>
      </c>
      <c r="I73" s="13" t="s">
        <v>167</v>
      </c>
      <c r="J73" s="13" t="s">
        <v>25</v>
      </c>
      <c r="K73" s="13" t="s">
        <v>154</v>
      </c>
      <c r="L73" s="13">
        <v>18</v>
      </c>
      <c r="M73" s="13">
        <v>3</v>
      </c>
      <c r="N73" s="13" t="s">
        <v>391</v>
      </c>
      <c r="O73" s="13" t="s">
        <v>392</v>
      </c>
      <c r="P73" s="13" t="s">
        <v>34</v>
      </c>
      <c r="Q73" s="13" t="s">
        <v>35</v>
      </c>
      <c r="R73" s="13" t="s">
        <v>28</v>
      </c>
      <c r="S73" s="13" t="s">
        <v>69</v>
      </c>
      <c r="T73" s="13" t="s">
        <v>30</v>
      </c>
      <c r="U73" s="13"/>
      <c r="V73" s="13"/>
      <c r="W73" s="13" t="s">
        <v>1727</v>
      </c>
      <c r="X73" s="13" t="s">
        <v>1729</v>
      </c>
      <c r="Y73" s="13" t="s">
        <v>359</v>
      </c>
      <c r="Z73" s="11" t="s">
        <v>38</v>
      </c>
    </row>
    <row r="74" spans="1:26" s="37" customFormat="1" x14ac:dyDescent="0.25">
      <c r="A74" s="13" t="s">
        <v>360</v>
      </c>
      <c r="B74" s="11" t="s">
        <v>431</v>
      </c>
      <c r="C74" s="11">
        <v>1996</v>
      </c>
      <c r="D74" s="11" t="s">
        <v>1657</v>
      </c>
      <c r="E74" s="7">
        <v>32</v>
      </c>
      <c r="F74" s="8" t="s">
        <v>22</v>
      </c>
      <c r="G74" s="38">
        <v>1.5238095238095237</v>
      </c>
      <c r="H74" s="11" t="s">
        <v>23</v>
      </c>
      <c r="I74" s="13" t="s">
        <v>80</v>
      </c>
      <c r="J74" s="13" t="s">
        <v>25</v>
      </c>
      <c r="K74" s="13" t="s">
        <v>154</v>
      </c>
      <c r="L74" s="13">
        <v>5</v>
      </c>
      <c r="M74" s="13">
        <v>6</v>
      </c>
      <c r="N74" s="13" t="s">
        <v>432</v>
      </c>
      <c r="O74" s="13" t="s">
        <v>433</v>
      </c>
      <c r="P74" s="13" t="s">
        <v>58</v>
      </c>
      <c r="Q74" s="13" t="s">
        <v>58</v>
      </c>
      <c r="R74" s="13" t="s">
        <v>59</v>
      </c>
      <c r="S74" s="41" t="s">
        <v>29</v>
      </c>
      <c r="T74" s="13" t="s">
        <v>30</v>
      </c>
      <c r="U74" s="13"/>
      <c r="V74" s="13" t="s">
        <v>524</v>
      </c>
      <c r="W74" s="16" t="s">
        <v>1727</v>
      </c>
      <c r="X74" s="13" t="s">
        <v>31</v>
      </c>
      <c r="Y74" s="13" t="s">
        <v>1700</v>
      </c>
      <c r="Z74" s="11" t="s">
        <v>32</v>
      </c>
    </row>
    <row r="75" spans="1:26" s="37" customFormat="1" x14ac:dyDescent="0.25">
      <c r="A75" s="13" t="s">
        <v>360</v>
      </c>
      <c r="B75" s="11" t="s">
        <v>480</v>
      </c>
      <c r="C75" s="11">
        <v>2015</v>
      </c>
      <c r="D75" s="11" t="s">
        <v>481</v>
      </c>
      <c r="E75" s="7">
        <v>1</v>
      </c>
      <c r="F75" s="8" t="s">
        <v>22</v>
      </c>
      <c r="G75" s="38">
        <v>0.5</v>
      </c>
      <c r="H75" s="11" t="s">
        <v>23</v>
      </c>
      <c r="I75" s="13" t="s">
        <v>482</v>
      </c>
      <c r="J75" s="13" t="s">
        <v>25</v>
      </c>
      <c r="K75" s="13" t="s">
        <v>154</v>
      </c>
      <c r="L75" s="13">
        <v>18</v>
      </c>
      <c r="M75" s="13">
        <v>8</v>
      </c>
      <c r="N75" s="13" t="s">
        <v>483</v>
      </c>
      <c r="O75" s="13" t="s">
        <v>484</v>
      </c>
      <c r="P75" s="13" t="s">
        <v>58</v>
      </c>
      <c r="Q75" s="13" t="s">
        <v>58</v>
      </c>
      <c r="R75" s="13" t="s">
        <v>59</v>
      </c>
      <c r="S75" s="41" t="s">
        <v>29</v>
      </c>
      <c r="T75" s="13" t="s">
        <v>30</v>
      </c>
      <c r="U75" s="13"/>
      <c r="V75" s="13" t="s">
        <v>524</v>
      </c>
      <c r="W75" s="16" t="s">
        <v>1727</v>
      </c>
      <c r="X75" s="13" t="s">
        <v>31</v>
      </c>
      <c r="Y75" s="13" t="s">
        <v>387</v>
      </c>
      <c r="Z75" s="11" t="s">
        <v>32</v>
      </c>
    </row>
    <row r="76" spans="1:26" s="37" customFormat="1" x14ac:dyDescent="0.25">
      <c r="A76" s="13" t="s">
        <v>360</v>
      </c>
      <c r="B76" s="11" t="s">
        <v>129</v>
      </c>
      <c r="C76" s="11">
        <v>1999</v>
      </c>
      <c r="D76" s="11" t="s">
        <v>465</v>
      </c>
      <c r="E76" s="7">
        <v>8</v>
      </c>
      <c r="F76" s="8" t="s">
        <v>22</v>
      </c>
      <c r="G76" s="38">
        <v>0.44444444444444442</v>
      </c>
      <c r="H76" s="11" t="s">
        <v>23</v>
      </c>
      <c r="I76" s="11" t="s">
        <v>90</v>
      </c>
      <c r="J76" s="11" t="s">
        <v>33</v>
      </c>
      <c r="K76" s="11" t="s">
        <v>154</v>
      </c>
      <c r="L76" s="11">
        <v>37</v>
      </c>
      <c r="M76" s="11"/>
      <c r="N76" s="11" t="s">
        <v>466</v>
      </c>
      <c r="O76" s="11" t="s">
        <v>467</v>
      </c>
      <c r="P76" s="11" t="s">
        <v>40</v>
      </c>
      <c r="Q76" s="13" t="s">
        <v>27</v>
      </c>
      <c r="R76" s="13" t="s">
        <v>28</v>
      </c>
      <c r="S76" s="41" t="s">
        <v>69</v>
      </c>
      <c r="T76" s="13" t="s">
        <v>37</v>
      </c>
      <c r="U76" s="13"/>
      <c r="V76" s="13" t="s">
        <v>1726</v>
      </c>
      <c r="W76" s="16" t="s">
        <v>1728</v>
      </c>
      <c r="X76" s="13" t="s">
        <v>31</v>
      </c>
      <c r="Y76" s="13" t="s">
        <v>1701</v>
      </c>
      <c r="Z76" s="11" t="s">
        <v>38</v>
      </c>
    </row>
    <row r="77" spans="1:26" x14ac:dyDescent="0.25">
      <c r="A77" s="13" t="s">
        <v>360</v>
      </c>
      <c r="B77" s="11" t="s">
        <v>646</v>
      </c>
      <c r="C77" s="11">
        <v>2003</v>
      </c>
      <c r="D77" s="11" t="s">
        <v>355</v>
      </c>
      <c r="E77" s="7">
        <v>610</v>
      </c>
      <c r="F77" s="8" t="s">
        <v>22</v>
      </c>
      <c r="G77" s="40">
        <v>43.571428571428569</v>
      </c>
      <c r="H77" s="11" t="s">
        <v>23</v>
      </c>
      <c r="I77" s="11" t="s">
        <v>356</v>
      </c>
      <c r="J77" s="11" t="s">
        <v>33</v>
      </c>
      <c r="K77" s="15" t="s">
        <v>154</v>
      </c>
      <c r="L77" s="11">
        <v>45</v>
      </c>
      <c r="M77" s="15"/>
      <c r="N77" s="15" t="s">
        <v>357</v>
      </c>
      <c r="O77" s="11" t="s">
        <v>358</v>
      </c>
      <c r="P77" s="11" t="s">
        <v>40</v>
      </c>
      <c r="Q77" s="16" t="s">
        <v>27</v>
      </c>
      <c r="R77" s="16" t="s">
        <v>28</v>
      </c>
      <c r="S77" s="13" t="s">
        <v>69</v>
      </c>
      <c r="T77" s="13" t="s">
        <v>30</v>
      </c>
      <c r="U77" s="13"/>
      <c r="V77" s="13"/>
      <c r="W77" s="16" t="s">
        <v>1727</v>
      </c>
      <c r="X77" s="13" t="s">
        <v>150</v>
      </c>
      <c r="Y77" s="13" t="s">
        <v>359</v>
      </c>
      <c r="Z77" s="11" t="s">
        <v>38</v>
      </c>
    </row>
    <row r="78" spans="1:26" x14ac:dyDescent="0.25">
      <c r="A78" s="13" t="s">
        <v>360</v>
      </c>
      <c r="B78" s="11" t="s">
        <v>649</v>
      </c>
      <c r="C78" s="11">
        <v>2006</v>
      </c>
      <c r="D78" s="11" t="s">
        <v>1658</v>
      </c>
      <c r="E78" s="7">
        <v>283</v>
      </c>
      <c r="F78" s="8" t="s">
        <v>22</v>
      </c>
      <c r="G78" s="40">
        <v>25.727272727272727</v>
      </c>
      <c r="H78" s="11" t="s">
        <v>23</v>
      </c>
      <c r="I78" s="11" t="s">
        <v>351</v>
      </c>
      <c r="J78" s="11" t="s">
        <v>33</v>
      </c>
      <c r="K78" s="11" t="s">
        <v>154</v>
      </c>
      <c r="L78" s="11">
        <v>63</v>
      </c>
      <c r="M78" s="11">
        <v>2</v>
      </c>
      <c r="N78" s="11" t="s">
        <v>371</v>
      </c>
      <c r="O78" s="11" t="s">
        <v>372</v>
      </c>
      <c r="P78" s="11" t="s">
        <v>58</v>
      </c>
      <c r="Q78" s="13" t="s">
        <v>149</v>
      </c>
      <c r="R78" s="13" t="s">
        <v>28</v>
      </c>
      <c r="S78" s="13" t="s">
        <v>69</v>
      </c>
      <c r="T78" s="13" t="s">
        <v>30</v>
      </c>
      <c r="U78" s="13"/>
      <c r="V78" s="13"/>
      <c r="W78" s="13" t="s">
        <v>1727</v>
      </c>
      <c r="X78" s="13" t="s">
        <v>1729</v>
      </c>
      <c r="Y78" s="13" t="s">
        <v>359</v>
      </c>
      <c r="Z78" s="11" t="s">
        <v>38</v>
      </c>
    </row>
    <row r="79" spans="1:26" x14ac:dyDescent="0.25">
      <c r="A79" s="13" t="s">
        <v>360</v>
      </c>
      <c r="B79" s="11" t="s">
        <v>648</v>
      </c>
      <c r="C79" s="14">
        <v>2001</v>
      </c>
      <c r="D79" s="11" t="s">
        <v>368</v>
      </c>
      <c r="E79" s="7">
        <v>287</v>
      </c>
      <c r="F79" s="8" t="s">
        <v>22</v>
      </c>
      <c r="G79" s="40">
        <v>17.9375</v>
      </c>
      <c r="H79" s="11" t="s">
        <v>23</v>
      </c>
      <c r="I79" s="11" t="s">
        <v>362</v>
      </c>
      <c r="J79" s="11" t="s">
        <v>33</v>
      </c>
      <c r="K79" s="11" t="s">
        <v>154</v>
      </c>
      <c r="L79" s="11">
        <v>54</v>
      </c>
      <c r="M79" s="11">
        <v>2</v>
      </c>
      <c r="N79" s="11" t="s">
        <v>369</v>
      </c>
      <c r="O79" s="11" t="s">
        <v>370</v>
      </c>
      <c r="P79" s="11" t="s">
        <v>40</v>
      </c>
      <c r="Q79" s="13" t="s">
        <v>27</v>
      </c>
      <c r="R79" s="13" t="s">
        <v>28</v>
      </c>
      <c r="S79" s="13" t="s">
        <v>69</v>
      </c>
      <c r="T79" s="13" t="s">
        <v>30</v>
      </c>
      <c r="U79" s="13"/>
      <c r="V79" s="13"/>
      <c r="W79" s="13" t="s">
        <v>1727</v>
      </c>
      <c r="X79" s="13" t="s">
        <v>1729</v>
      </c>
      <c r="Y79" s="13" t="s">
        <v>359</v>
      </c>
      <c r="Z79" s="11" t="s">
        <v>38</v>
      </c>
    </row>
    <row r="80" spans="1:26" x14ac:dyDescent="0.25">
      <c r="A80" s="13" t="s">
        <v>360</v>
      </c>
      <c r="B80" s="11" t="s">
        <v>650</v>
      </c>
      <c r="C80" s="11">
        <v>2000</v>
      </c>
      <c r="D80" s="11" t="s">
        <v>1659</v>
      </c>
      <c r="E80" s="7">
        <v>277</v>
      </c>
      <c r="F80" s="8" t="s">
        <v>22</v>
      </c>
      <c r="G80" s="40">
        <v>16.294117647058822</v>
      </c>
      <c r="H80" s="11" t="s">
        <v>23</v>
      </c>
      <c r="I80" s="11" t="s">
        <v>362</v>
      </c>
      <c r="J80" s="11" t="s">
        <v>33</v>
      </c>
      <c r="K80" s="11" t="s">
        <v>154</v>
      </c>
      <c r="L80" s="11">
        <v>53</v>
      </c>
      <c r="M80" s="11">
        <v>7</v>
      </c>
      <c r="N80" s="11" t="s">
        <v>373</v>
      </c>
      <c r="O80" s="11" t="s">
        <v>374</v>
      </c>
      <c r="P80" s="11" t="s">
        <v>101</v>
      </c>
      <c r="Q80" s="13" t="s">
        <v>35</v>
      </c>
      <c r="R80" s="13" t="s">
        <v>28</v>
      </c>
      <c r="S80" s="13" t="s">
        <v>69</v>
      </c>
      <c r="T80" s="13" t="s">
        <v>61</v>
      </c>
      <c r="U80" s="13" t="s">
        <v>1712</v>
      </c>
      <c r="V80" s="13"/>
      <c r="W80" s="16" t="s">
        <v>1728</v>
      </c>
      <c r="X80" s="13" t="s">
        <v>150</v>
      </c>
      <c r="Y80" s="13" t="s">
        <v>359</v>
      </c>
      <c r="Z80" s="11" t="s">
        <v>38</v>
      </c>
    </row>
    <row r="81" spans="1:26" x14ac:dyDescent="0.25">
      <c r="A81" s="13" t="s">
        <v>360</v>
      </c>
      <c r="B81" s="11" t="s">
        <v>365</v>
      </c>
      <c r="C81" s="11">
        <v>1996</v>
      </c>
      <c r="D81" s="11" t="s">
        <v>361</v>
      </c>
      <c r="E81" s="7">
        <v>303</v>
      </c>
      <c r="F81" s="8" t="s">
        <v>22</v>
      </c>
      <c r="G81" s="40">
        <v>14.428571428571429</v>
      </c>
      <c r="H81" s="11" t="s">
        <v>23</v>
      </c>
      <c r="I81" s="13" t="s">
        <v>362</v>
      </c>
      <c r="J81" s="13" t="s">
        <v>33</v>
      </c>
      <c r="K81" s="13" t="s">
        <v>154</v>
      </c>
      <c r="L81" s="13">
        <v>49</v>
      </c>
      <c r="M81" s="13">
        <v>9</v>
      </c>
      <c r="N81" s="13" t="s">
        <v>363</v>
      </c>
      <c r="O81" s="13" t="s">
        <v>364</v>
      </c>
      <c r="P81" s="13" t="s">
        <v>40</v>
      </c>
      <c r="Q81" s="13" t="s">
        <v>27</v>
      </c>
      <c r="R81" s="13" t="s">
        <v>28</v>
      </c>
      <c r="S81" s="41" t="s">
        <v>69</v>
      </c>
      <c r="T81" s="13" t="s">
        <v>30</v>
      </c>
      <c r="U81" s="13"/>
      <c r="V81" s="13"/>
      <c r="W81" s="16" t="s">
        <v>1727</v>
      </c>
      <c r="X81" s="13" t="s">
        <v>1729</v>
      </c>
      <c r="Y81" s="13" t="s">
        <v>387</v>
      </c>
      <c r="Z81" s="11" t="s">
        <v>38</v>
      </c>
    </row>
    <row r="82" spans="1:26" x14ac:dyDescent="0.25">
      <c r="A82" s="13" t="s">
        <v>360</v>
      </c>
      <c r="B82" s="11" t="s">
        <v>647</v>
      </c>
      <c r="C82" s="15">
        <v>1996</v>
      </c>
      <c r="D82" s="15" t="s">
        <v>366</v>
      </c>
      <c r="E82" s="4">
        <v>288</v>
      </c>
      <c r="F82" s="5" t="s">
        <v>22</v>
      </c>
      <c r="G82" s="40">
        <v>13.714285714285714</v>
      </c>
      <c r="H82" s="11" t="s">
        <v>23</v>
      </c>
      <c r="I82" s="12" t="s">
        <v>167</v>
      </c>
      <c r="J82" s="12" t="s">
        <v>25</v>
      </c>
      <c r="K82" s="12" t="s">
        <v>154</v>
      </c>
      <c r="L82" s="12">
        <v>12</v>
      </c>
      <c r="M82" s="12"/>
      <c r="N82" s="12"/>
      <c r="O82" s="12" t="s">
        <v>367</v>
      </c>
      <c r="P82" s="12" t="s">
        <v>101</v>
      </c>
      <c r="Q82" s="11" t="s">
        <v>35</v>
      </c>
      <c r="R82" s="11" t="s">
        <v>28</v>
      </c>
      <c r="S82" s="11" t="s">
        <v>69</v>
      </c>
      <c r="T82" s="11" t="s">
        <v>30</v>
      </c>
      <c r="U82" s="11"/>
      <c r="V82" s="11"/>
      <c r="W82" s="15" t="s">
        <v>1727</v>
      </c>
      <c r="X82" s="11" t="s">
        <v>150</v>
      </c>
      <c r="Y82" s="11" t="s">
        <v>359</v>
      </c>
      <c r="Z82" s="11" t="s">
        <v>65</v>
      </c>
    </row>
    <row r="83" spans="1:26" x14ac:dyDescent="0.25">
      <c r="A83" s="13" t="s">
        <v>360</v>
      </c>
      <c r="B83" s="11" t="s">
        <v>119</v>
      </c>
      <c r="C83" s="11">
        <v>2009</v>
      </c>
      <c r="D83" s="11" t="s">
        <v>1660</v>
      </c>
      <c r="E83" s="4">
        <v>100</v>
      </c>
      <c r="F83" s="5" t="s">
        <v>22</v>
      </c>
      <c r="G83" s="40">
        <v>12.5</v>
      </c>
      <c r="H83" s="11" t="s">
        <v>23</v>
      </c>
      <c r="I83" s="11" t="s">
        <v>120</v>
      </c>
      <c r="J83" s="11" t="s">
        <v>25</v>
      </c>
      <c r="K83" s="11" t="s">
        <v>154</v>
      </c>
      <c r="L83" s="11">
        <v>10</v>
      </c>
      <c r="M83" s="11">
        <v>1</v>
      </c>
      <c r="N83" s="11" t="s">
        <v>388</v>
      </c>
      <c r="O83" s="11" t="s">
        <v>389</v>
      </c>
      <c r="P83" s="11" t="s">
        <v>101</v>
      </c>
      <c r="Q83" s="11" t="s">
        <v>35</v>
      </c>
      <c r="R83" s="11" t="s">
        <v>28</v>
      </c>
      <c r="S83" s="39" t="s">
        <v>69</v>
      </c>
      <c r="T83" s="11" t="s">
        <v>30</v>
      </c>
      <c r="U83" s="11"/>
      <c r="V83" s="11"/>
      <c r="W83" s="15" t="s">
        <v>1727</v>
      </c>
      <c r="X83" s="11" t="s">
        <v>31</v>
      </c>
      <c r="Y83" s="11" t="s">
        <v>1702</v>
      </c>
      <c r="Z83" s="11" t="s">
        <v>38</v>
      </c>
    </row>
    <row r="84" spans="1:26" x14ac:dyDescent="0.25">
      <c r="A84" s="13" t="s">
        <v>360</v>
      </c>
      <c r="B84" s="11" t="s">
        <v>658</v>
      </c>
      <c r="C84" s="11">
        <v>2010</v>
      </c>
      <c r="D84" s="11" t="s">
        <v>1661</v>
      </c>
      <c r="E84" s="4">
        <v>84</v>
      </c>
      <c r="F84" s="5" t="s">
        <v>22</v>
      </c>
      <c r="G84" s="40">
        <v>12</v>
      </c>
      <c r="H84" s="11" t="s">
        <v>23</v>
      </c>
      <c r="I84" s="11" t="s">
        <v>261</v>
      </c>
      <c r="J84" s="11" t="s">
        <v>33</v>
      </c>
      <c r="K84" s="11" t="s">
        <v>154</v>
      </c>
      <c r="L84" s="11">
        <v>37</v>
      </c>
      <c r="M84" s="11">
        <v>9</v>
      </c>
      <c r="N84" s="11" t="s">
        <v>404</v>
      </c>
      <c r="O84" s="11" t="s">
        <v>405</v>
      </c>
      <c r="P84" s="11" t="s">
        <v>26</v>
      </c>
      <c r="Q84" s="11" t="s">
        <v>27</v>
      </c>
      <c r="R84" s="11" t="s">
        <v>28</v>
      </c>
      <c r="S84" s="11" t="s">
        <v>36</v>
      </c>
      <c r="T84" s="11" t="s">
        <v>61</v>
      </c>
      <c r="U84" s="11" t="s">
        <v>1713</v>
      </c>
      <c r="V84" s="11"/>
      <c r="W84" s="15" t="s">
        <v>1728</v>
      </c>
      <c r="X84" s="11" t="s">
        <v>150</v>
      </c>
      <c r="Y84" s="11" t="s">
        <v>359</v>
      </c>
      <c r="Z84" s="11" t="s">
        <v>38</v>
      </c>
    </row>
    <row r="85" spans="1:26" x14ac:dyDescent="0.25">
      <c r="A85" s="13" t="s">
        <v>360</v>
      </c>
      <c r="B85" s="11" t="s">
        <v>651</v>
      </c>
      <c r="C85" s="11">
        <v>1999</v>
      </c>
      <c r="D85" s="11" t="s">
        <v>375</v>
      </c>
      <c r="E85" s="4">
        <v>192</v>
      </c>
      <c r="F85" s="5" t="s">
        <v>22</v>
      </c>
      <c r="G85" s="40">
        <v>10.666666666666666</v>
      </c>
      <c r="H85" s="11" t="s">
        <v>23</v>
      </c>
      <c r="I85" s="11" t="s">
        <v>90</v>
      </c>
      <c r="J85" s="11" t="s">
        <v>33</v>
      </c>
      <c r="K85" s="11" t="s">
        <v>154</v>
      </c>
      <c r="L85" s="11">
        <v>37</v>
      </c>
      <c r="M85" s="11">
        <v>7</v>
      </c>
      <c r="N85" s="11" t="s">
        <v>376</v>
      </c>
      <c r="O85" s="11" t="s">
        <v>377</v>
      </c>
      <c r="P85" s="11" t="s">
        <v>40</v>
      </c>
      <c r="Q85" s="11" t="s">
        <v>27</v>
      </c>
      <c r="R85" s="11" t="s">
        <v>28</v>
      </c>
      <c r="S85" s="11" t="s">
        <v>69</v>
      </c>
      <c r="T85" s="11" t="s">
        <v>30</v>
      </c>
      <c r="U85" s="11"/>
      <c r="V85" s="11"/>
      <c r="W85" s="11" t="s">
        <v>1727</v>
      </c>
      <c r="X85" s="11" t="s">
        <v>1729</v>
      </c>
      <c r="Y85" s="11" t="s">
        <v>359</v>
      </c>
      <c r="Z85" s="11" t="s">
        <v>38</v>
      </c>
    </row>
    <row r="86" spans="1:26" x14ac:dyDescent="0.25">
      <c r="A86" s="13" t="s">
        <v>360</v>
      </c>
      <c r="B86" s="11" t="s">
        <v>657</v>
      </c>
      <c r="C86" s="11">
        <v>2009</v>
      </c>
      <c r="D86" s="11" t="s">
        <v>401</v>
      </c>
      <c r="E86" s="4">
        <v>84</v>
      </c>
      <c r="F86" s="5" t="s">
        <v>22</v>
      </c>
      <c r="G86" s="40">
        <v>10.5</v>
      </c>
      <c r="H86" s="11" t="s">
        <v>23</v>
      </c>
      <c r="I86" s="34" t="s">
        <v>356</v>
      </c>
      <c r="J86" s="34" t="s">
        <v>33</v>
      </c>
      <c r="K86" s="34" t="s">
        <v>154</v>
      </c>
      <c r="L86" s="34">
        <v>51</v>
      </c>
      <c r="M86" s="34">
        <v>7</v>
      </c>
      <c r="N86" s="34" t="s">
        <v>402</v>
      </c>
      <c r="O86" s="34" t="s">
        <v>403</v>
      </c>
      <c r="P86" s="34" t="s">
        <v>40</v>
      </c>
      <c r="Q86" s="11" t="s">
        <v>27</v>
      </c>
      <c r="R86" s="11" t="s">
        <v>28</v>
      </c>
      <c r="S86" s="11" t="s">
        <v>69</v>
      </c>
      <c r="T86" s="11" t="s">
        <v>30</v>
      </c>
      <c r="U86" s="11"/>
      <c r="V86" s="11"/>
      <c r="W86" s="11" t="s">
        <v>1727</v>
      </c>
      <c r="X86" s="11" t="s">
        <v>1729</v>
      </c>
      <c r="Y86" s="11" t="s">
        <v>359</v>
      </c>
      <c r="Z86" s="11" t="s">
        <v>38</v>
      </c>
    </row>
    <row r="87" spans="1:26" x14ac:dyDescent="0.25">
      <c r="A87" s="13" t="s">
        <v>360</v>
      </c>
      <c r="B87" s="11" t="s">
        <v>652</v>
      </c>
      <c r="C87" s="11">
        <v>2000</v>
      </c>
      <c r="D87" s="11" t="s">
        <v>378</v>
      </c>
      <c r="E87" s="4">
        <v>173</v>
      </c>
      <c r="F87" s="5" t="s">
        <v>22</v>
      </c>
      <c r="G87" s="40">
        <v>10.176470588235293</v>
      </c>
      <c r="H87" s="11" t="s">
        <v>23</v>
      </c>
      <c r="I87" s="34" t="s">
        <v>379</v>
      </c>
      <c r="J87" s="34" t="s">
        <v>25</v>
      </c>
      <c r="K87" s="34" t="s">
        <v>154</v>
      </c>
      <c r="L87" s="34">
        <v>51</v>
      </c>
      <c r="M87" s="34">
        <v>2</v>
      </c>
      <c r="N87" s="34" t="s">
        <v>380</v>
      </c>
      <c r="O87" s="34" t="s">
        <v>381</v>
      </c>
      <c r="P87" s="34" t="s">
        <v>101</v>
      </c>
      <c r="Q87" s="11" t="s">
        <v>35</v>
      </c>
      <c r="R87" s="11" t="s">
        <v>28</v>
      </c>
      <c r="S87" s="11" t="s">
        <v>69</v>
      </c>
      <c r="T87" s="11" t="s">
        <v>30</v>
      </c>
      <c r="U87" s="11"/>
      <c r="V87" s="11"/>
      <c r="W87" s="15" t="s">
        <v>1727</v>
      </c>
      <c r="X87" s="11" t="s">
        <v>150</v>
      </c>
      <c r="Y87" s="11" t="s">
        <v>359</v>
      </c>
      <c r="Z87" s="11" t="s">
        <v>38</v>
      </c>
    </row>
    <row r="88" spans="1:26" x14ac:dyDescent="0.25">
      <c r="A88" s="11" t="s">
        <v>360</v>
      </c>
      <c r="B88" s="11" t="s">
        <v>653</v>
      </c>
      <c r="C88" s="11">
        <v>2005</v>
      </c>
      <c r="D88" s="11" t="s">
        <v>1662</v>
      </c>
      <c r="E88" s="4">
        <v>117</v>
      </c>
      <c r="F88" s="5" t="s">
        <v>22</v>
      </c>
      <c r="G88" s="40">
        <v>9.75</v>
      </c>
      <c r="H88" s="11" t="s">
        <v>23</v>
      </c>
      <c r="I88" s="11" t="s">
        <v>382</v>
      </c>
      <c r="J88" s="11" t="s">
        <v>33</v>
      </c>
      <c r="K88" s="11" t="s">
        <v>154</v>
      </c>
      <c r="L88" s="11">
        <v>28</v>
      </c>
      <c r="M88" s="11" t="s">
        <v>383</v>
      </c>
      <c r="N88" s="11" t="s">
        <v>384</v>
      </c>
      <c r="O88" s="11" t="s">
        <v>385</v>
      </c>
      <c r="P88" s="11" t="s">
        <v>40</v>
      </c>
      <c r="Q88" s="11" t="s">
        <v>27</v>
      </c>
      <c r="R88" s="11" t="s">
        <v>28</v>
      </c>
      <c r="S88" s="11" t="s">
        <v>69</v>
      </c>
      <c r="T88" s="11" t="s">
        <v>30</v>
      </c>
      <c r="U88" s="11"/>
      <c r="V88" s="11"/>
      <c r="W88" s="11" t="s">
        <v>1727</v>
      </c>
      <c r="X88" s="11" t="s">
        <v>1729</v>
      </c>
      <c r="Y88" s="11" t="s">
        <v>359</v>
      </c>
      <c r="Z88" s="11" t="s">
        <v>38</v>
      </c>
    </row>
    <row r="89" spans="1:26" x14ac:dyDescent="0.25">
      <c r="A89" s="11" t="s">
        <v>360</v>
      </c>
      <c r="B89" s="11" t="s">
        <v>406</v>
      </c>
      <c r="C89" s="11">
        <v>2009</v>
      </c>
      <c r="D89" s="11" t="s">
        <v>1663</v>
      </c>
      <c r="E89" s="4">
        <v>77</v>
      </c>
      <c r="F89" s="5" t="s">
        <v>22</v>
      </c>
      <c r="G89" s="40">
        <v>9.625</v>
      </c>
      <c r="H89" s="11" t="s">
        <v>23</v>
      </c>
      <c r="I89" s="11" t="s">
        <v>80</v>
      </c>
      <c r="J89" s="11" t="s">
        <v>25</v>
      </c>
      <c r="K89" s="11" t="s">
        <v>154</v>
      </c>
      <c r="L89" s="11">
        <v>18</v>
      </c>
      <c r="M89" s="11">
        <v>10</v>
      </c>
      <c r="N89" s="11" t="s">
        <v>407</v>
      </c>
      <c r="O89" s="11" t="s">
        <v>408</v>
      </c>
      <c r="P89" s="11" t="s">
        <v>40</v>
      </c>
      <c r="Q89" s="11" t="s">
        <v>27</v>
      </c>
      <c r="R89" s="11" t="s">
        <v>28</v>
      </c>
      <c r="S89" s="39" t="s">
        <v>69</v>
      </c>
      <c r="T89" s="11" t="s">
        <v>30</v>
      </c>
      <c r="U89" s="11"/>
      <c r="V89" s="11" t="s">
        <v>524</v>
      </c>
      <c r="W89" s="15" t="s">
        <v>1727</v>
      </c>
      <c r="X89" s="11" t="s">
        <v>31</v>
      </c>
      <c r="Y89" s="11" t="s">
        <v>1702</v>
      </c>
      <c r="Z89" s="11" t="s">
        <v>38</v>
      </c>
    </row>
    <row r="90" spans="1:26" x14ac:dyDescent="0.25">
      <c r="A90" s="11" t="s">
        <v>360</v>
      </c>
      <c r="B90" s="11" t="s">
        <v>661</v>
      </c>
      <c r="C90" s="11">
        <v>2015</v>
      </c>
      <c r="D90" s="11" t="s">
        <v>1664</v>
      </c>
      <c r="E90" s="4">
        <v>17</v>
      </c>
      <c r="F90" s="5" t="s">
        <v>22</v>
      </c>
      <c r="G90" s="40">
        <v>8.5</v>
      </c>
      <c r="H90" s="11" t="s">
        <v>23</v>
      </c>
      <c r="I90" s="11" t="s">
        <v>102</v>
      </c>
      <c r="J90" s="11" t="s">
        <v>25</v>
      </c>
      <c r="K90" s="11" t="s">
        <v>154</v>
      </c>
      <c r="L90" s="11">
        <v>18</v>
      </c>
      <c r="M90" s="11">
        <v>6</v>
      </c>
      <c r="N90" s="11" t="s">
        <v>443</v>
      </c>
      <c r="O90" s="11" t="s">
        <v>444</v>
      </c>
      <c r="P90" s="11" t="s">
        <v>101</v>
      </c>
      <c r="Q90" s="11" t="s">
        <v>35</v>
      </c>
      <c r="R90" s="11" t="s">
        <v>28</v>
      </c>
      <c r="S90" s="11" t="s">
        <v>69</v>
      </c>
      <c r="T90" s="11" t="s">
        <v>30</v>
      </c>
      <c r="U90" s="11"/>
      <c r="V90" s="11"/>
      <c r="W90" s="15" t="s">
        <v>1727</v>
      </c>
      <c r="X90" s="11" t="s">
        <v>150</v>
      </c>
      <c r="Y90" s="11" t="s">
        <v>359</v>
      </c>
      <c r="Z90" s="11" t="s">
        <v>65</v>
      </c>
    </row>
    <row r="91" spans="1:26" x14ac:dyDescent="0.25">
      <c r="A91" s="11" t="s">
        <v>360</v>
      </c>
      <c r="B91" s="11" t="s">
        <v>655</v>
      </c>
      <c r="C91" s="15">
        <v>2005</v>
      </c>
      <c r="D91" s="15" t="s">
        <v>393</v>
      </c>
      <c r="E91" s="4">
        <v>96</v>
      </c>
      <c r="F91" s="5" t="s">
        <v>22</v>
      </c>
      <c r="G91" s="40">
        <v>8</v>
      </c>
      <c r="H91" s="11" t="s">
        <v>23</v>
      </c>
      <c r="I91" s="11" t="s">
        <v>257</v>
      </c>
      <c r="J91" s="11" t="s">
        <v>53</v>
      </c>
      <c r="K91" s="11" t="s">
        <v>154</v>
      </c>
      <c r="L91" s="11">
        <v>22</v>
      </c>
      <c r="M91" s="11">
        <v>3</v>
      </c>
      <c r="N91" s="11"/>
      <c r="O91" s="11" t="s">
        <v>394</v>
      </c>
      <c r="P91" s="11" t="s">
        <v>34</v>
      </c>
      <c r="Q91" s="11" t="s">
        <v>35</v>
      </c>
      <c r="R91" s="11" t="s">
        <v>28</v>
      </c>
      <c r="S91" s="11" t="s">
        <v>69</v>
      </c>
      <c r="T91" s="11" t="s">
        <v>30</v>
      </c>
      <c r="U91" s="11"/>
      <c r="V91" s="11"/>
      <c r="W91" s="15" t="s">
        <v>1727</v>
      </c>
      <c r="X91" s="11" t="s">
        <v>150</v>
      </c>
      <c r="Y91" s="11" t="s">
        <v>359</v>
      </c>
      <c r="Z91" s="11" t="s">
        <v>38</v>
      </c>
    </row>
    <row r="92" spans="1:26" x14ac:dyDescent="0.25">
      <c r="A92" s="11" t="s">
        <v>360</v>
      </c>
      <c r="B92" s="11" t="s">
        <v>656</v>
      </c>
      <c r="C92" s="11">
        <v>2005</v>
      </c>
      <c r="D92" s="11" t="s">
        <v>396</v>
      </c>
      <c r="E92" s="4">
        <v>88</v>
      </c>
      <c r="F92" s="5" t="s">
        <v>22</v>
      </c>
      <c r="G92" s="40">
        <v>7.333333333333333</v>
      </c>
      <c r="H92" s="11" t="s">
        <v>23</v>
      </c>
      <c r="I92" s="34" t="s">
        <v>397</v>
      </c>
      <c r="J92" s="34" t="s">
        <v>33</v>
      </c>
      <c r="K92" s="34" t="s">
        <v>154</v>
      </c>
      <c r="L92" s="34">
        <v>159</v>
      </c>
      <c r="M92" s="34">
        <v>2</v>
      </c>
      <c r="N92" s="34" t="s">
        <v>398</v>
      </c>
      <c r="O92" s="34" t="s">
        <v>399</v>
      </c>
      <c r="P92" s="34" t="s">
        <v>40</v>
      </c>
      <c r="Q92" s="11" t="s">
        <v>27</v>
      </c>
      <c r="R92" s="11" t="s">
        <v>28</v>
      </c>
      <c r="S92" s="11" t="s">
        <v>69</v>
      </c>
      <c r="T92" s="11" t="s">
        <v>30</v>
      </c>
      <c r="U92" s="11"/>
      <c r="V92" s="11"/>
      <c r="W92" s="11" t="s">
        <v>1727</v>
      </c>
      <c r="X92" s="11" t="s">
        <v>1729</v>
      </c>
      <c r="Y92" s="11" t="s">
        <v>359</v>
      </c>
      <c r="Z92" s="11" t="s">
        <v>38</v>
      </c>
    </row>
    <row r="93" spans="1:26" x14ac:dyDescent="0.25">
      <c r="A93" s="11" t="s">
        <v>360</v>
      </c>
      <c r="B93" s="11" t="s">
        <v>471</v>
      </c>
      <c r="C93" s="11">
        <v>2016</v>
      </c>
      <c r="D93" s="11" t="s">
        <v>1665</v>
      </c>
      <c r="E93" s="4">
        <v>3</v>
      </c>
      <c r="F93" s="5" t="s">
        <v>22</v>
      </c>
      <c r="G93" s="38">
        <v>3</v>
      </c>
      <c r="H93" s="11" t="s">
        <v>23</v>
      </c>
      <c r="I93" s="11" t="s">
        <v>80</v>
      </c>
      <c r="J93" s="11" t="s">
        <v>25</v>
      </c>
      <c r="K93" s="11" t="s">
        <v>154</v>
      </c>
      <c r="L93" s="11" t="s">
        <v>472</v>
      </c>
      <c r="M93" s="11"/>
      <c r="N93" s="11"/>
      <c r="O93" s="11" t="s">
        <v>473</v>
      </c>
      <c r="P93" s="11" t="s">
        <v>474</v>
      </c>
      <c r="Q93" s="11" t="s">
        <v>252</v>
      </c>
      <c r="R93" s="11" t="s">
        <v>46</v>
      </c>
      <c r="S93" s="39" t="s">
        <v>69</v>
      </c>
      <c r="T93" s="11" t="s">
        <v>61</v>
      </c>
      <c r="U93" s="11" t="s">
        <v>211</v>
      </c>
      <c r="V93" s="11"/>
      <c r="W93" s="15" t="s">
        <v>211</v>
      </c>
      <c r="X93" s="11" t="s">
        <v>31</v>
      </c>
      <c r="Y93" s="11" t="s">
        <v>1702</v>
      </c>
      <c r="Z93" s="11" t="s">
        <v>38</v>
      </c>
    </row>
    <row r="94" spans="1:26" x14ac:dyDescent="0.25">
      <c r="A94" s="11" t="s">
        <v>360</v>
      </c>
      <c r="B94" s="11" t="s">
        <v>659</v>
      </c>
      <c r="C94" s="11">
        <v>1996</v>
      </c>
      <c r="D94" s="11" t="s">
        <v>414</v>
      </c>
      <c r="E94" s="4">
        <v>57</v>
      </c>
      <c r="F94" s="5" t="s">
        <v>22</v>
      </c>
      <c r="G94" s="38">
        <v>2.7142857142857144</v>
      </c>
      <c r="H94" s="11" t="s">
        <v>23</v>
      </c>
      <c r="I94" s="11" t="s">
        <v>415</v>
      </c>
      <c r="J94" s="11" t="s">
        <v>33</v>
      </c>
      <c r="K94" s="11" t="s">
        <v>154</v>
      </c>
      <c r="L94" s="11">
        <v>10</v>
      </c>
      <c r="M94" s="11">
        <v>7</v>
      </c>
      <c r="N94" s="11" t="s">
        <v>416</v>
      </c>
      <c r="O94" s="11" t="s">
        <v>417</v>
      </c>
      <c r="P94" s="11" t="s">
        <v>40</v>
      </c>
      <c r="Q94" s="11" t="s">
        <v>27</v>
      </c>
      <c r="R94" s="11" t="s">
        <v>28</v>
      </c>
      <c r="S94" s="11" t="s">
        <v>69</v>
      </c>
      <c r="T94" s="11" t="s">
        <v>61</v>
      </c>
      <c r="U94" s="11" t="s">
        <v>115</v>
      </c>
      <c r="V94" s="11"/>
      <c r="W94" s="11" t="s">
        <v>115</v>
      </c>
      <c r="X94" s="11" t="s">
        <v>1729</v>
      </c>
      <c r="Y94" s="11" t="s">
        <v>359</v>
      </c>
      <c r="Z94" s="11" t="s">
        <v>38</v>
      </c>
    </row>
    <row r="95" spans="1:26" x14ac:dyDescent="0.25">
      <c r="A95" s="11" t="s">
        <v>360</v>
      </c>
      <c r="B95" s="11" t="s">
        <v>427</v>
      </c>
      <c r="C95" s="11">
        <v>2002</v>
      </c>
      <c r="D95" s="11" t="s">
        <v>1666</v>
      </c>
      <c r="E95" s="4">
        <v>36</v>
      </c>
      <c r="F95" s="5" t="s">
        <v>22</v>
      </c>
      <c r="G95" s="38">
        <v>2.4</v>
      </c>
      <c r="H95" s="11" t="s">
        <v>23</v>
      </c>
      <c r="I95" s="11" t="s">
        <v>141</v>
      </c>
      <c r="J95" s="11" t="s">
        <v>25</v>
      </c>
      <c r="K95" s="11" t="s">
        <v>154</v>
      </c>
      <c r="L95" s="11">
        <v>2</v>
      </c>
      <c r="M95" s="11">
        <v>1</v>
      </c>
      <c r="N95" s="11" t="s">
        <v>428</v>
      </c>
      <c r="O95" s="11" t="s">
        <v>429</v>
      </c>
      <c r="P95" s="11" t="s">
        <v>286</v>
      </c>
      <c r="Q95" s="11" t="s">
        <v>35</v>
      </c>
      <c r="R95" s="11" t="s">
        <v>28</v>
      </c>
      <c r="S95" s="39" t="s">
        <v>47</v>
      </c>
      <c r="T95" s="11" t="s">
        <v>30</v>
      </c>
      <c r="U95" s="11" t="s">
        <v>115</v>
      </c>
      <c r="V95" s="11" t="s">
        <v>524</v>
      </c>
      <c r="W95" s="15" t="s">
        <v>115</v>
      </c>
      <c r="X95" s="11" t="s">
        <v>31</v>
      </c>
      <c r="Y95" s="11" t="s">
        <v>1702</v>
      </c>
      <c r="Z95" s="11" t="s">
        <v>38</v>
      </c>
    </row>
    <row r="96" spans="1:26" x14ac:dyDescent="0.25">
      <c r="A96" s="11" t="s">
        <v>360</v>
      </c>
      <c r="B96" s="11" t="s">
        <v>660</v>
      </c>
      <c r="C96" s="11">
        <v>2002</v>
      </c>
      <c r="D96" s="11" t="s">
        <v>1667</v>
      </c>
      <c r="E96" s="4">
        <v>30</v>
      </c>
      <c r="F96" s="5" t="s">
        <v>22</v>
      </c>
      <c r="G96" s="38">
        <v>2</v>
      </c>
      <c r="H96" s="11" t="s">
        <v>23</v>
      </c>
      <c r="I96" s="11" t="s">
        <v>90</v>
      </c>
      <c r="J96" s="11" t="s">
        <v>33</v>
      </c>
      <c r="K96" s="11" t="s">
        <v>154</v>
      </c>
      <c r="L96" s="11">
        <v>40</v>
      </c>
      <c r="M96" s="11">
        <v>12</v>
      </c>
      <c r="N96" s="11" t="s">
        <v>434</v>
      </c>
      <c r="O96" s="11" t="s">
        <v>435</v>
      </c>
      <c r="P96" s="11" t="s">
        <v>40</v>
      </c>
      <c r="Q96" s="11" t="s">
        <v>27</v>
      </c>
      <c r="R96" s="11" t="s">
        <v>28</v>
      </c>
      <c r="S96" s="11" t="s">
        <v>69</v>
      </c>
      <c r="T96" s="11" t="s">
        <v>61</v>
      </c>
      <c r="U96" s="11" t="s">
        <v>115</v>
      </c>
      <c r="V96" s="11"/>
      <c r="W96" s="11" t="s">
        <v>115</v>
      </c>
      <c r="X96" s="11" t="s">
        <v>1729</v>
      </c>
      <c r="Y96" s="11" t="s">
        <v>359</v>
      </c>
      <c r="Z96" s="11" t="s">
        <v>38</v>
      </c>
    </row>
    <row r="97" spans="1:26" x14ac:dyDescent="0.25">
      <c r="A97" s="11" t="s">
        <v>360</v>
      </c>
      <c r="B97" s="11" t="s">
        <v>455</v>
      </c>
      <c r="C97" s="11">
        <v>2012</v>
      </c>
      <c r="D97" s="11" t="s">
        <v>456</v>
      </c>
      <c r="E97" s="4">
        <v>10</v>
      </c>
      <c r="F97" s="5" t="s">
        <v>22</v>
      </c>
      <c r="G97" s="38">
        <v>2</v>
      </c>
      <c r="H97" s="11" t="s">
        <v>23</v>
      </c>
      <c r="I97" s="14" t="s">
        <v>457</v>
      </c>
      <c r="J97" s="14" t="s">
        <v>25</v>
      </c>
      <c r="K97" s="14" t="s">
        <v>154</v>
      </c>
      <c r="L97" s="14">
        <v>18</v>
      </c>
      <c r="M97" s="14">
        <v>3</v>
      </c>
      <c r="N97" s="14" t="s">
        <v>458</v>
      </c>
      <c r="O97" s="14" t="s">
        <v>459</v>
      </c>
      <c r="P97" s="14" t="s">
        <v>40</v>
      </c>
      <c r="Q97" s="11" t="s">
        <v>27</v>
      </c>
      <c r="R97" s="11" t="s">
        <v>28</v>
      </c>
      <c r="S97" s="39" t="s">
        <v>47</v>
      </c>
      <c r="T97" s="11" t="s">
        <v>61</v>
      </c>
      <c r="U97" s="11" t="s">
        <v>115</v>
      </c>
      <c r="V97" s="11"/>
      <c r="W97" s="15" t="s">
        <v>115</v>
      </c>
      <c r="X97" s="11" t="s">
        <v>31</v>
      </c>
      <c r="Y97" s="11" t="s">
        <v>1702</v>
      </c>
      <c r="Z97" s="11" t="s">
        <v>38</v>
      </c>
    </row>
    <row r="98" spans="1:26" x14ac:dyDescent="0.25">
      <c r="A98" s="11" t="s">
        <v>360</v>
      </c>
      <c r="B98" s="11" t="s">
        <v>455</v>
      </c>
      <c r="C98" s="11">
        <v>2012</v>
      </c>
      <c r="D98" s="11" t="s">
        <v>456</v>
      </c>
      <c r="E98" s="4">
        <v>10</v>
      </c>
      <c r="F98" s="5" t="s">
        <v>22</v>
      </c>
      <c r="G98" s="38">
        <v>2</v>
      </c>
      <c r="H98" s="11" t="s">
        <v>23</v>
      </c>
      <c r="I98" s="14" t="s">
        <v>457</v>
      </c>
      <c r="J98" s="14" t="s">
        <v>25</v>
      </c>
      <c r="K98" s="14" t="s">
        <v>154</v>
      </c>
      <c r="L98" s="14">
        <v>18</v>
      </c>
      <c r="M98" s="14">
        <v>3</v>
      </c>
      <c r="N98" s="14" t="s">
        <v>458</v>
      </c>
      <c r="O98" s="14" t="s">
        <v>459</v>
      </c>
      <c r="P98" s="14" t="s">
        <v>40</v>
      </c>
      <c r="Q98" s="11" t="s">
        <v>27</v>
      </c>
      <c r="R98" s="11" t="s">
        <v>28</v>
      </c>
      <c r="S98" s="39" t="s">
        <v>47</v>
      </c>
      <c r="T98" s="11" t="s">
        <v>61</v>
      </c>
      <c r="U98" s="11" t="s">
        <v>115</v>
      </c>
      <c r="V98" s="11"/>
      <c r="W98" s="15" t="s">
        <v>115</v>
      </c>
      <c r="X98" s="11" t="s">
        <v>31</v>
      </c>
      <c r="Y98" s="11" t="s">
        <v>1702</v>
      </c>
      <c r="Z98" s="11" t="s">
        <v>38</v>
      </c>
    </row>
    <row r="99" spans="1:26" x14ac:dyDescent="0.25">
      <c r="A99" s="11" t="s">
        <v>360</v>
      </c>
      <c r="B99" s="11" t="s">
        <v>451</v>
      </c>
      <c r="C99" s="11">
        <v>1995</v>
      </c>
      <c r="D99" s="11" t="s">
        <v>1668</v>
      </c>
      <c r="E99" s="4">
        <v>10</v>
      </c>
      <c r="F99" s="5" t="s">
        <v>22</v>
      </c>
      <c r="G99" s="38">
        <v>0.45454545454545453</v>
      </c>
      <c r="H99" s="11" t="s">
        <v>23</v>
      </c>
      <c r="I99" s="11" t="s">
        <v>452</v>
      </c>
      <c r="J99" s="11" t="s">
        <v>33</v>
      </c>
      <c r="K99" s="11" t="s">
        <v>154</v>
      </c>
      <c r="L99" s="11">
        <v>49</v>
      </c>
      <c r="M99" s="11">
        <v>5</v>
      </c>
      <c r="N99" s="11" t="s">
        <v>453</v>
      </c>
      <c r="O99" s="11" t="s">
        <v>454</v>
      </c>
      <c r="P99" s="11" t="s">
        <v>81</v>
      </c>
      <c r="Q99" s="11" t="s">
        <v>42</v>
      </c>
      <c r="R99" s="11" t="s">
        <v>28</v>
      </c>
      <c r="S99" s="39" t="s">
        <v>47</v>
      </c>
      <c r="T99" s="11" t="s">
        <v>61</v>
      </c>
      <c r="U99" s="11" t="s">
        <v>115</v>
      </c>
      <c r="V99" s="11"/>
      <c r="W99" s="15" t="s">
        <v>115</v>
      </c>
      <c r="X99" s="11" t="s">
        <v>31</v>
      </c>
      <c r="Y99" s="11" t="s">
        <v>1703</v>
      </c>
      <c r="Z99" s="11" t="s">
        <v>38</v>
      </c>
    </row>
    <row r="100" spans="1:26" x14ac:dyDescent="0.25">
      <c r="A100" s="11" t="s">
        <v>360</v>
      </c>
      <c r="B100" s="11" t="s">
        <v>491</v>
      </c>
      <c r="C100" s="11">
        <v>2010</v>
      </c>
      <c r="D100" s="11" t="s">
        <v>1669</v>
      </c>
      <c r="E100" s="4">
        <v>0</v>
      </c>
      <c r="F100" s="4"/>
      <c r="G100" s="38">
        <v>0</v>
      </c>
      <c r="H100" s="11" t="s">
        <v>23</v>
      </c>
      <c r="I100" s="11" t="s">
        <v>102</v>
      </c>
      <c r="J100" s="11" t="s">
        <v>25</v>
      </c>
      <c r="K100" s="11" t="s">
        <v>154</v>
      </c>
      <c r="L100" s="11">
        <v>13</v>
      </c>
      <c r="M100" s="11">
        <v>7</v>
      </c>
      <c r="N100" s="11" t="s">
        <v>492</v>
      </c>
      <c r="O100" s="11" t="s">
        <v>493</v>
      </c>
      <c r="P100" s="11" t="s">
        <v>108</v>
      </c>
      <c r="Q100" s="11" t="s">
        <v>42</v>
      </c>
      <c r="R100" s="11" t="s">
        <v>46</v>
      </c>
      <c r="S100" s="39" t="s">
        <v>29</v>
      </c>
      <c r="T100" s="11" t="s">
        <v>30</v>
      </c>
      <c r="U100" s="11" t="s">
        <v>494</v>
      </c>
      <c r="V100" s="11" t="s">
        <v>524</v>
      </c>
      <c r="W100" s="15" t="s">
        <v>1727</v>
      </c>
      <c r="X100" s="11" t="s">
        <v>31</v>
      </c>
      <c r="Y100" s="11" t="s">
        <v>422</v>
      </c>
      <c r="Z100" s="11" t="s">
        <v>32</v>
      </c>
    </row>
    <row r="101" spans="1:26" x14ac:dyDescent="0.25">
      <c r="A101" s="11" t="s">
        <v>360</v>
      </c>
      <c r="B101" s="11" t="s">
        <v>485</v>
      </c>
      <c r="C101" s="11">
        <v>1999</v>
      </c>
      <c r="D101" s="11" t="s">
        <v>486</v>
      </c>
      <c r="E101" s="4">
        <v>0</v>
      </c>
      <c r="F101" s="4"/>
      <c r="G101" s="38">
        <v>0</v>
      </c>
      <c r="H101" s="11" t="s">
        <v>23</v>
      </c>
      <c r="I101" s="36" t="s">
        <v>487</v>
      </c>
      <c r="J101" s="36">
        <v>0</v>
      </c>
      <c r="K101" s="36" t="s">
        <v>154</v>
      </c>
      <c r="L101" s="36">
        <v>77</v>
      </c>
      <c r="M101" s="36">
        <v>10</v>
      </c>
      <c r="N101" s="36" t="s">
        <v>488</v>
      </c>
      <c r="O101" s="36" t="s">
        <v>489</v>
      </c>
      <c r="P101" s="36" t="s">
        <v>490</v>
      </c>
      <c r="Q101" s="11" t="s">
        <v>50</v>
      </c>
      <c r="R101" s="11" t="s">
        <v>46</v>
      </c>
      <c r="S101" s="39" t="s">
        <v>47</v>
      </c>
      <c r="T101" s="11" t="s">
        <v>61</v>
      </c>
      <c r="U101" s="11" t="s">
        <v>1714</v>
      </c>
      <c r="V101" s="11"/>
      <c r="W101" s="15" t="s">
        <v>1728</v>
      </c>
      <c r="X101" s="11" t="s">
        <v>79</v>
      </c>
      <c r="Y101" s="11" t="s">
        <v>1703</v>
      </c>
      <c r="Z101" s="11" t="s">
        <v>32</v>
      </c>
    </row>
    <row r="102" spans="1:26" s="37" customFormat="1" x14ac:dyDescent="0.25">
      <c r="A102" s="11" t="s">
        <v>502</v>
      </c>
      <c r="B102" s="11" t="s">
        <v>662</v>
      </c>
      <c r="C102" s="11">
        <v>2002</v>
      </c>
      <c r="D102" s="11" t="s">
        <v>1670</v>
      </c>
      <c r="E102" s="4">
        <v>64</v>
      </c>
      <c r="F102" s="5" t="s">
        <v>22</v>
      </c>
      <c r="G102" s="38">
        <v>4.2666666666666666</v>
      </c>
      <c r="H102" s="11" t="s">
        <v>23</v>
      </c>
      <c r="I102" s="11" t="s">
        <v>80</v>
      </c>
      <c r="J102" s="11" t="s">
        <v>25</v>
      </c>
      <c r="K102" s="11" t="s">
        <v>154</v>
      </c>
      <c r="L102" s="11">
        <v>11</v>
      </c>
      <c r="M102" s="11">
        <v>8</v>
      </c>
      <c r="N102" s="11" t="s">
        <v>505</v>
      </c>
      <c r="O102" s="11" t="s">
        <v>506</v>
      </c>
      <c r="P102" s="11" t="s">
        <v>58</v>
      </c>
      <c r="Q102" s="11" t="s">
        <v>149</v>
      </c>
      <c r="R102" s="11" t="s">
        <v>59</v>
      </c>
      <c r="S102" s="11" t="s">
        <v>69</v>
      </c>
      <c r="T102" s="11" t="s">
        <v>30</v>
      </c>
      <c r="U102" s="11"/>
      <c r="V102" s="11"/>
      <c r="W102" s="15" t="s">
        <v>1727</v>
      </c>
      <c r="X102" s="11" t="s">
        <v>150</v>
      </c>
      <c r="Y102" s="11" t="s">
        <v>502</v>
      </c>
      <c r="Z102" s="11" t="s">
        <v>263</v>
      </c>
    </row>
    <row r="103" spans="1:26" x14ac:dyDescent="0.25">
      <c r="A103" s="11" t="s">
        <v>502</v>
      </c>
      <c r="B103" s="11" t="s">
        <v>503</v>
      </c>
      <c r="C103" s="11">
        <v>2013</v>
      </c>
      <c r="D103" s="11" t="s">
        <v>1671</v>
      </c>
      <c r="E103" s="4">
        <v>269</v>
      </c>
      <c r="F103" s="5" t="s">
        <v>22</v>
      </c>
      <c r="G103" s="40">
        <v>67.25</v>
      </c>
      <c r="H103" s="11" t="s">
        <v>23</v>
      </c>
      <c r="I103" s="11" t="s">
        <v>102</v>
      </c>
      <c r="J103" s="11" t="s">
        <v>25</v>
      </c>
      <c r="K103" s="15" t="s">
        <v>154</v>
      </c>
      <c r="L103" s="11"/>
      <c r="M103" s="11"/>
      <c r="N103" s="11"/>
      <c r="O103" s="11" t="s">
        <v>504</v>
      </c>
      <c r="P103" s="11" t="s">
        <v>58</v>
      </c>
      <c r="Q103" s="11" t="s">
        <v>149</v>
      </c>
      <c r="R103" s="11" t="s">
        <v>59</v>
      </c>
      <c r="S103" s="39" t="s">
        <v>29</v>
      </c>
      <c r="T103" s="11" t="s">
        <v>30</v>
      </c>
      <c r="U103" s="11"/>
      <c r="V103" s="11"/>
      <c r="W103" s="15" t="s">
        <v>1727</v>
      </c>
      <c r="X103" s="11" t="s">
        <v>79</v>
      </c>
      <c r="Y103" s="11" t="s">
        <v>502</v>
      </c>
      <c r="Z103" s="11" t="s">
        <v>110</v>
      </c>
    </row>
    <row r="104" spans="1:26" x14ac:dyDescent="0.25">
      <c r="A104" s="11" t="s">
        <v>502</v>
      </c>
      <c r="B104" s="11" t="s">
        <v>498</v>
      </c>
      <c r="C104" s="11">
        <v>1996</v>
      </c>
      <c r="D104" s="11" t="s">
        <v>499</v>
      </c>
      <c r="E104" s="4">
        <v>1355</v>
      </c>
      <c r="F104" s="5" t="s">
        <v>22</v>
      </c>
      <c r="G104" s="40">
        <v>64.523809523809518</v>
      </c>
      <c r="H104" s="11" t="s">
        <v>23</v>
      </c>
      <c r="I104" s="34" t="s">
        <v>109</v>
      </c>
      <c r="J104" s="11" t="s">
        <v>33</v>
      </c>
      <c r="K104" s="15" t="s">
        <v>154</v>
      </c>
      <c r="L104" s="11" t="s">
        <v>500</v>
      </c>
      <c r="M104" s="11"/>
      <c r="N104" s="11"/>
      <c r="O104" s="11" t="s">
        <v>501</v>
      </c>
      <c r="P104" s="11" t="s">
        <v>58</v>
      </c>
      <c r="Q104" s="11" t="s">
        <v>149</v>
      </c>
      <c r="R104" s="11" t="s">
        <v>59</v>
      </c>
      <c r="S104" s="39" t="s">
        <v>29</v>
      </c>
      <c r="T104" s="11" t="s">
        <v>30</v>
      </c>
      <c r="U104" s="11"/>
      <c r="V104" s="11"/>
      <c r="W104" s="15" t="s">
        <v>1727</v>
      </c>
      <c r="X104" s="11" t="s">
        <v>79</v>
      </c>
      <c r="Y104" s="11" t="s">
        <v>502</v>
      </c>
      <c r="Z104" s="11" t="s">
        <v>32</v>
      </c>
    </row>
    <row r="105" spans="1:26" x14ac:dyDescent="0.25">
      <c r="A105" s="11" t="s">
        <v>513</v>
      </c>
      <c r="B105" s="11" t="s">
        <v>514</v>
      </c>
      <c r="C105" s="11">
        <v>2011</v>
      </c>
      <c r="D105" s="11" t="s">
        <v>515</v>
      </c>
      <c r="E105" s="4">
        <v>204</v>
      </c>
      <c r="F105" s="5" t="s">
        <v>22</v>
      </c>
      <c r="G105" s="40">
        <v>34</v>
      </c>
      <c r="H105" s="11" t="s">
        <v>23</v>
      </c>
      <c r="I105" s="11" t="s">
        <v>80</v>
      </c>
      <c r="J105" s="11" t="s">
        <v>25</v>
      </c>
      <c r="K105" s="15" t="s">
        <v>154</v>
      </c>
      <c r="L105" s="11">
        <v>20</v>
      </c>
      <c r="M105" s="11">
        <v>8</v>
      </c>
      <c r="N105" s="11" t="s">
        <v>516</v>
      </c>
      <c r="O105" s="11" t="s">
        <v>517</v>
      </c>
      <c r="P105" s="11" t="s">
        <v>58</v>
      </c>
      <c r="Q105" s="11" t="s">
        <v>58</v>
      </c>
      <c r="R105" s="11" t="s">
        <v>59</v>
      </c>
      <c r="S105" s="39" t="s">
        <v>69</v>
      </c>
      <c r="T105" s="11" t="s">
        <v>30</v>
      </c>
      <c r="U105" s="11"/>
      <c r="V105" s="11" t="s">
        <v>524</v>
      </c>
      <c r="W105" s="15" t="s">
        <v>1727</v>
      </c>
      <c r="X105" s="11" t="s">
        <v>31</v>
      </c>
      <c r="Y105" s="11" t="s">
        <v>1704</v>
      </c>
      <c r="Z105" s="11" t="s">
        <v>32</v>
      </c>
    </row>
    <row r="106" spans="1:26" x14ac:dyDescent="0.25">
      <c r="A106" s="11" t="s">
        <v>513</v>
      </c>
      <c r="B106" s="11" t="s">
        <v>509</v>
      </c>
      <c r="C106" s="11">
        <v>2003</v>
      </c>
      <c r="D106" s="11" t="s">
        <v>510</v>
      </c>
      <c r="E106" s="4">
        <v>206</v>
      </c>
      <c r="F106" s="5" t="s">
        <v>22</v>
      </c>
      <c r="G106" s="40">
        <v>14.714285714285714</v>
      </c>
      <c r="H106" s="11" t="s">
        <v>23</v>
      </c>
      <c r="I106" s="11" t="s">
        <v>80</v>
      </c>
      <c r="J106" s="11" t="s">
        <v>25</v>
      </c>
      <c r="K106" s="11" t="s">
        <v>154</v>
      </c>
      <c r="L106" s="11">
        <v>12</v>
      </c>
      <c r="M106" s="11">
        <v>5</v>
      </c>
      <c r="N106" s="11" t="s">
        <v>511</v>
      </c>
      <c r="O106" s="11" t="s">
        <v>512</v>
      </c>
      <c r="P106" s="11" t="s">
        <v>58</v>
      </c>
      <c r="Q106" s="11" t="s">
        <v>149</v>
      </c>
      <c r="R106" s="11" t="s">
        <v>59</v>
      </c>
      <c r="S106" s="39" t="s">
        <v>69</v>
      </c>
      <c r="T106" s="11" t="s">
        <v>30</v>
      </c>
      <c r="U106" s="11"/>
      <c r="V106" s="11"/>
      <c r="W106" s="15" t="s">
        <v>1727</v>
      </c>
      <c r="X106" s="11" t="s">
        <v>79</v>
      </c>
      <c r="Y106" s="11" t="s">
        <v>1704</v>
      </c>
      <c r="Z106" s="11" t="s">
        <v>32</v>
      </c>
    </row>
    <row r="107" spans="1:26" x14ac:dyDescent="0.25">
      <c r="A107" s="11" t="s">
        <v>513</v>
      </c>
      <c r="B107" s="11" t="s">
        <v>663</v>
      </c>
      <c r="C107" s="15">
        <v>1998</v>
      </c>
      <c r="D107" s="15" t="s">
        <v>518</v>
      </c>
      <c r="E107" s="43">
        <v>178</v>
      </c>
      <c r="F107" s="4"/>
      <c r="G107" s="40">
        <v>9.3684210526315788</v>
      </c>
      <c r="H107" s="11" t="s">
        <v>23</v>
      </c>
      <c r="I107" s="17" t="s">
        <v>109</v>
      </c>
      <c r="J107" s="17" t="s">
        <v>33</v>
      </c>
      <c r="K107" s="17" t="s">
        <v>154</v>
      </c>
      <c r="L107" s="17">
        <v>317</v>
      </c>
      <c r="M107" s="17"/>
      <c r="N107" s="17"/>
      <c r="O107" s="17" t="s">
        <v>519</v>
      </c>
      <c r="P107" s="17" t="s">
        <v>34</v>
      </c>
      <c r="Q107" s="11" t="s">
        <v>35</v>
      </c>
      <c r="R107" s="11" t="s">
        <v>28</v>
      </c>
      <c r="S107" s="11" t="s">
        <v>69</v>
      </c>
      <c r="T107" s="11" t="s">
        <v>30</v>
      </c>
      <c r="U107" s="11"/>
      <c r="V107" s="11"/>
      <c r="W107" s="15" t="s">
        <v>1727</v>
      </c>
      <c r="X107" s="11" t="s">
        <v>150</v>
      </c>
      <c r="Y107" s="11" t="s">
        <v>520</v>
      </c>
      <c r="Z107" s="11" t="s">
        <v>263</v>
      </c>
    </row>
    <row r="108" spans="1:26" s="37" customFormat="1" x14ac:dyDescent="0.25">
      <c r="A108" s="11" t="s">
        <v>79</v>
      </c>
      <c r="B108" s="11" t="s">
        <v>527</v>
      </c>
      <c r="C108" s="11">
        <v>2014</v>
      </c>
      <c r="D108" s="11" t="s">
        <v>528</v>
      </c>
      <c r="E108" s="4">
        <v>7</v>
      </c>
      <c r="F108" s="5" t="s">
        <v>22</v>
      </c>
      <c r="G108" s="38">
        <v>2.3333333333333335</v>
      </c>
      <c r="H108" s="11" t="s">
        <v>23</v>
      </c>
      <c r="I108" s="11" t="s">
        <v>529</v>
      </c>
      <c r="J108" s="11" t="s">
        <v>33</v>
      </c>
      <c r="K108" s="11" t="s">
        <v>631</v>
      </c>
      <c r="L108" s="11">
        <v>7</v>
      </c>
      <c r="M108" s="11"/>
      <c r="N108" s="11"/>
      <c r="O108" s="11" t="s">
        <v>530</v>
      </c>
      <c r="P108" s="11" t="s">
        <v>58</v>
      </c>
      <c r="Q108" s="11" t="s">
        <v>58</v>
      </c>
      <c r="R108" s="11" t="s">
        <v>59</v>
      </c>
      <c r="S108" s="39" t="s">
        <v>29</v>
      </c>
      <c r="T108" s="11" t="s">
        <v>30</v>
      </c>
      <c r="U108" s="11"/>
      <c r="V108" s="11" t="s">
        <v>524</v>
      </c>
      <c r="W108" s="15" t="s">
        <v>1727</v>
      </c>
      <c r="X108" s="11" t="s">
        <v>31</v>
      </c>
      <c r="Y108" s="11" t="s">
        <v>1705</v>
      </c>
      <c r="Z108" s="11" t="s">
        <v>65</v>
      </c>
    </row>
    <row r="109" spans="1:26" x14ac:dyDescent="0.25">
      <c r="A109" s="11" t="s">
        <v>79</v>
      </c>
      <c r="B109" s="11" t="s">
        <v>532</v>
      </c>
      <c r="C109" s="11">
        <v>2013</v>
      </c>
      <c r="D109" s="11" t="s">
        <v>1672</v>
      </c>
      <c r="E109" s="4">
        <v>2</v>
      </c>
      <c r="F109" s="5" t="s">
        <v>22</v>
      </c>
      <c r="G109" s="38">
        <v>0.5</v>
      </c>
      <c r="H109" s="11" t="s">
        <v>23</v>
      </c>
      <c r="I109" s="13" t="s">
        <v>141</v>
      </c>
      <c r="J109" s="13" t="s">
        <v>25</v>
      </c>
      <c r="K109" s="13" t="s">
        <v>154</v>
      </c>
      <c r="L109" s="13">
        <v>13</v>
      </c>
      <c r="M109" s="13">
        <v>3</v>
      </c>
      <c r="N109" s="13" t="s">
        <v>533</v>
      </c>
      <c r="O109" s="13" t="s">
        <v>534</v>
      </c>
      <c r="P109" s="13" t="s">
        <v>58</v>
      </c>
      <c r="Q109" s="11" t="s">
        <v>58</v>
      </c>
      <c r="R109" s="11" t="s">
        <v>59</v>
      </c>
      <c r="S109" s="39" t="s">
        <v>126</v>
      </c>
      <c r="T109" s="11" t="s">
        <v>462</v>
      </c>
      <c r="U109" s="11" t="s">
        <v>115</v>
      </c>
      <c r="V109" s="11" t="s">
        <v>524</v>
      </c>
      <c r="W109" s="15" t="s">
        <v>115</v>
      </c>
      <c r="X109" s="11" t="s">
        <v>53</v>
      </c>
      <c r="Y109" s="11" t="s">
        <v>1705</v>
      </c>
      <c r="Z109" s="11" t="s">
        <v>32</v>
      </c>
    </row>
    <row r="110" spans="1:26" s="37" customFormat="1" x14ac:dyDescent="0.25">
      <c r="A110" s="11" t="s">
        <v>539</v>
      </c>
      <c r="B110" s="11" t="s">
        <v>683</v>
      </c>
      <c r="C110" s="11">
        <v>2009</v>
      </c>
      <c r="D110" s="11" t="s">
        <v>1673</v>
      </c>
      <c r="E110" s="4">
        <v>51</v>
      </c>
      <c r="F110" s="5" t="s">
        <v>22</v>
      </c>
      <c r="G110" s="38">
        <v>6.375</v>
      </c>
      <c r="H110" s="11" t="s">
        <v>23</v>
      </c>
      <c r="I110" s="34" t="s">
        <v>90</v>
      </c>
      <c r="J110" s="34" t="s">
        <v>33</v>
      </c>
      <c r="K110" s="34" t="s">
        <v>154</v>
      </c>
      <c r="L110" s="34">
        <v>47</v>
      </c>
      <c r="M110" s="34" t="s">
        <v>199</v>
      </c>
      <c r="N110" s="34" t="s">
        <v>594</v>
      </c>
      <c r="O110" s="34" t="s">
        <v>595</v>
      </c>
      <c r="P110" s="34" t="s">
        <v>40</v>
      </c>
      <c r="Q110" s="11" t="s">
        <v>27</v>
      </c>
      <c r="R110" s="11" t="s">
        <v>28</v>
      </c>
      <c r="S110" s="11" t="s">
        <v>69</v>
      </c>
      <c r="T110" s="11" t="s">
        <v>30</v>
      </c>
      <c r="U110" s="11"/>
      <c r="V110" s="11"/>
      <c r="W110" s="11" t="s">
        <v>1727</v>
      </c>
      <c r="X110" s="11" t="s">
        <v>262</v>
      </c>
      <c r="Y110" s="11" t="s">
        <v>538</v>
      </c>
      <c r="Z110" s="11" t="s">
        <v>32</v>
      </c>
    </row>
    <row r="111" spans="1:26" s="37" customFormat="1" x14ac:dyDescent="0.25">
      <c r="A111" s="11" t="s">
        <v>539</v>
      </c>
      <c r="B111" s="11" t="s">
        <v>666</v>
      </c>
      <c r="C111" s="11">
        <v>1999</v>
      </c>
      <c r="D111" s="11" t="s">
        <v>1674</v>
      </c>
      <c r="E111" s="4">
        <v>103</v>
      </c>
      <c r="F111" s="5" t="s">
        <v>22</v>
      </c>
      <c r="G111" s="38">
        <v>5.7222222222222223</v>
      </c>
      <c r="H111" s="11" t="s">
        <v>23</v>
      </c>
      <c r="I111" s="17" t="s">
        <v>167</v>
      </c>
      <c r="J111" s="17" t="s">
        <v>25</v>
      </c>
      <c r="K111" s="17" t="s">
        <v>154</v>
      </c>
      <c r="L111" s="17">
        <v>15</v>
      </c>
      <c r="M111" s="17">
        <v>1</v>
      </c>
      <c r="N111" s="17" t="s">
        <v>568</v>
      </c>
      <c r="O111" s="17" t="s">
        <v>569</v>
      </c>
      <c r="P111" s="17" t="s">
        <v>101</v>
      </c>
      <c r="Q111" s="11" t="s">
        <v>35</v>
      </c>
      <c r="R111" s="11" t="s">
        <v>28</v>
      </c>
      <c r="S111" s="11" t="s">
        <v>69</v>
      </c>
      <c r="T111" s="11" t="s">
        <v>30</v>
      </c>
      <c r="U111" s="11"/>
      <c r="V111" s="11"/>
      <c r="W111" s="15" t="s">
        <v>1727</v>
      </c>
      <c r="X111" s="11" t="s">
        <v>150</v>
      </c>
      <c r="Y111" s="11" t="s">
        <v>538</v>
      </c>
      <c r="Z111" s="11" t="s">
        <v>32</v>
      </c>
    </row>
    <row r="112" spans="1:26" s="37" customFormat="1" x14ac:dyDescent="0.25">
      <c r="A112" s="11" t="s">
        <v>539</v>
      </c>
      <c r="B112" s="11" t="s">
        <v>116</v>
      </c>
      <c r="C112" s="11">
        <v>2006</v>
      </c>
      <c r="D112" s="11" t="s">
        <v>1625</v>
      </c>
      <c r="E112" s="4">
        <v>22</v>
      </c>
      <c r="F112" s="5" t="s">
        <v>22</v>
      </c>
      <c r="G112" s="38">
        <v>2</v>
      </c>
      <c r="H112" s="11" t="s">
        <v>23</v>
      </c>
      <c r="I112" s="13" t="s">
        <v>964</v>
      </c>
      <c r="J112" s="13" t="s">
        <v>25</v>
      </c>
      <c r="K112" s="13" t="s">
        <v>631</v>
      </c>
      <c r="L112" s="13">
        <v>4</v>
      </c>
      <c r="M112" s="13">
        <v>8</v>
      </c>
      <c r="N112" s="13" t="s">
        <v>117</v>
      </c>
      <c r="O112" s="13" t="s">
        <v>118</v>
      </c>
      <c r="P112" s="13" t="s">
        <v>58</v>
      </c>
      <c r="Q112" s="11" t="s">
        <v>58</v>
      </c>
      <c r="R112" s="11" t="s">
        <v>59</v>
      </c>
      <c r="S112" s="39" t="s">
        <v>69</v>
      </c>
      <c r="T112" s="11" t="s">
        <v>30</v>
      </c>
      <c r="U112" s="11"/>
      <c r="V112" s="11" t="s">
        <v>524</v>
      </c>
      <c r="W112" s="15" t="s">
        <v>1727</v>
      </c>
      <c r="X112" s="11" t="s">
        <v>31</v>
      </c>
      <c r="Y112" s="11" t="s">
        <v>621</v>
      </c>
      <c r="Z112" s="11" t="s">
        <v>32</v>
      </c>
    </row>
    <row r="113" spans="1:26" s="37" customFormat="1" x14ac:dyDescent="0.25">
      <c r="A113" s="11" t="s">
        <v>539</v>
      </c>
      <c r="B113" s="11" t="s">
        <v>620</v>
      </c>
      <c r="C113" s="11"/>
      <c r="D113" s="11" t="s">
        <v>1675</v>
      </c>
      <c r="E113" s="4">
        <v>9</v>
      </c>
      <c r="F113" s="5" t="s">
        <v>22</v>
      </c>
      <c r="G113" s="38">
        <v>4.4620723847297967E-3</v>
      </c>
      <c r="H113" s="11" t="s">
        <v>153</v>
      </c>
      <c r="I113" s="11"/>
      <c r="J113" s="11" t="s">
        <v>43</v>
      </c>
      <c r="K113" s="11" t="s">
        <v>631</v>
      </c>
      <c r="L113" s="11"/>
      <c r="M113" s="11"/>
      <c r="N113" s="11"/>
      <c r="O113" s="11"/>
      <c r="P113" s="11" t="s">
        <v>58</v>
      </c>
      <c r="Q113" s="11" t="s">
        <v>58</v>
      </c>
      <c r="R113" s="11" t="s">
        <v>59</v>
      </c>
      <c r="S113" s="39" t="s">
        <v>69</v>
      </c>
      <c r="T113" s="11" t="s">
        <v>30</v>
      </c>
      <c r="U113" s="11"/>
      <c r="V113" s="11" t="s">
        <v>524</v>
      </c>
      <c r="W113" s="15" t="s">
        <v>1727</v>
      </c>
      <c r="X113" s="11" t="s">
        <v>31</v>
      </c>
      <c r="Y113" s="11" t="s">
        <v>621</v>
      </c>
      <c r="Z113" s="11" t="s">
        <v>32</v>
      </c>
    </row>
    <row r="114" spans="1:26" x14ac:dyDescent="0.25">
      <c r="A114" s="11" t="s">
        <v>539</v>
      </c>
      <c r="B114" s="11" t="s">
        <v>664</v>
      </c>
      <c r="C114" s="11">
        <v>1995</v>
      </c>
      <c r="D114" s="11" t="s">
        <v>1676</v>
      </c>
      <c r="E114" s="4">
        <v>1024</v>
      </c>
      <c r="F114" s="5" t="s">
        <v>22</v>
      </c>
      <c r="G114" s="40">
        <v>46.545454545454547</v>
      </c>
      <c r="H114" s="11" t="s">
        <v>23</v>
      </c>
      <c r="I114" s="11" t="s">
        <v>521</v>
      </c>
      <c r="J114" s="11" t="s">
        <v>25</v>
      </c>
      <c r="K114" s="15" t="s">
        <v>154</v>
      </c>
      <c r="L114" s="11">
        <v>14</v>
      </c>
      <c r="M114" s="11">
        <v>2</v>
      </c>
      <c r="N114" s="11" t="s">
        <v>536</v>
      </c>
      <c r="O114" s="11" t="s">
        <v>537</v>
      </c>
      <c r="P114" s="11" t="s">
        <v>101</v>
      </c>
      <c r="Q114" s="11" t="s">
        <v>35</v>
      </c>
      <c r="R114" s="11" t="s">
        <v>28</v>
      </c>
      <c r="S114" s="11" t="s">
        <v>69</v>
      </c>
      <c r="T114" s="11" t="s">
        <v>30</v>
      </c>
      <c r="U114" s="11"/>
      <c r="V114" s="11"/>
      <c r="W114" s="15" t="s">
        <v>1727</v>
      </c>
      <c r="X114" s="11" t="s">
        <v>150</v>
      </c>
      <c r="Y114" s="11" t="s">
        <v>538</v>
      </c>
      <c r="Z114" s="11" t="s">
        <v>65</v>
      </c>
    </row>
    <row r="115" spans="1:26" x14ac:dyDescent="0.25">
      <c r="A115" s="11" t="s">
        <v>539</v>
      </c>
      <c r="B115" s="11" t="s">
        <v>670</v>
      </c>
      <c r="C115" s="11">
        <v>2008</v>
      </c>
      <c r="D115" s="11" t="s">
        <v>1677</v>
      </c>
      <c r="E115" s="4">
        <v>139</v>
      </c>
      <c r="F115" s="5" t="s">
        <v>22</v>
      </c>
      <c r="G115" s="40">
        <v>15.444444444444445</v>
      </c>
      <c r="H115" s="11" t="s">
        <v>256</v>
      </c>
      <c r="I115" s="11" t="s">
        <v>158</v>
      </c>
      <c r="J115" s="11" t="s">
        <v>25</v>
      </c>
      <c r="K115" s="11" t="s">
        <v>154</v>
      </c>
      <c r="L115" s="11">
        <v>26</v>
      </c>
      <c r="M115" s="11"/>
      <c r="N115" s="11" t="s">
        <v>553</v>
      </c>
      <c r="O115" s="11" t="s">
        <v>554</v>
      </c>
      <c r="P115" s="11" t="s">
        <v>58</v>
      </c>
      <c r="Q115" s="11" t="s">
        <v>149</v>
      </c>
      <c r="R115" s="11" t="s">
        <v>28</v>
      </c>
      <c r="S115" s="11" t="s">
        <v>69</v>
      </c>
      <c r="T115" s="11" t="s">
        <v>30</v>
      </c>
      <c r="U115" s="11"/>
      <c r="V115" s="11"/>
      <c r="W115" s="11" t="s">
        <v>1727</v>
      </c>
      <c r="X115" s="11" t="s">
        <v>262</v>
      </c>
      <c r="Y115" s="11" t="s">
        <v>538</v>
      </c>
      <c r="Z115" s="11" t="s">
        <v>38</v>
      </c>
    </row>
    <row r="116" spans="1:26" x14ac:dyDescent="0.25">
      <c r="A116" s="11" t="s">
        <v>539</v>
      </c>
      <c r="B116" s="11" t="s">
        <v>672</v>
      </c>
      <c r="C116" s="11">
        <v>2008</v>
      </c>
      <c r="D116" s="11" t="s">
        <v>557</v>
      </c>
      <c r="E116" s="4">
        <v>125</v>
      </c>
      <c r="F116" s="5" t="s">
        <v>22</v>
      </c>
      <c r="G116" s="40">
        <v>13.888888888888889</v>
      </c>
      <c r="H116" s="11" t="s">
        <v>23</v>
      </c>
      <c r="I116" s="11" t="s">
        <v>80</v>
      </c>
      <c r="J116" s="11" t="s">
        <v>25</v>
      </c>
      <c r="K116" s="11" t="s">
        <v>154</v>
      </c>
      <c r="L116" s="11">
        <v>17</v>
      </c>
      <c r="M116" s="11"/>
      <c r="N116" s="11" t="s">
        <v>558</v>
      </c>
      <c r="O116" s="11" t="s">
        <v>559</v>
      </c>
      <c r="P116" s="11" t="s">
        <v>40</v>
      </c>
      <c r="Q116" s="15" t="s">
        <v>27</v>
      </c>
      <c r="R116" s="15" t="s">
        <v>28</v>
      </c>
      <c r="S116" s="11" t="s">
        <v>69</v>
      </c>
      <c r="T116" s="11" t="s">
        <v>30</v>
      </c>
      <c r="U116" s="11"/>
      <c r="V116" s="11"/>
      <c r="W116" s="15" t="s">
        <v>1727</v>
      </c>
      <c r="X116" s="11" t="s">
        <v>150</v>
      </c>
      <c r="Y116" s="11" t="s">
        <v>538</v>
      </c>
      <c r="Z116" s="11" t="s">
        <v>38</v>
      </c>
    </row>
    <row r="117" spans="1:26" x14ac:dyDescent="0.25">
      <c r="A117" s="11" t="s">
        <v>539</v>
      </c>
      <c r="B117" s="11" t="s">
        <v>677</v>
      </c>
      <c r="C117" s="11">
        <v>2010</v>
      </c>
      <c r="D117" s="11" t="s">
        <v>573</v>
      </c>
      <c r="E117" s="4">
        <v>96</v>
      </c>
      <c r="F117" s="5" t="s">
        <v>22</v>
      </c>
      <c r="G117" s="40">
        <v>13.714285714285714</v>
      </c>
      <c r="H117" s="11" t="s">
        <v>23</v>
      </c>
      <c r="I117" s="34" t="s">
        <v>574</v>
      </c>
      <c r="J117" s="34" t="s">
        <v>33</v>
      </c>
      <c r="K117" s="34" t="s">
        <v>154</v>
      </c>
      <c r="L117" s="34" t="s">
        <v>575</v>
      </c>
      <c r="M117" s="34"/>
      <c r="N117" s="34"/>
      <c r="O117" s="34" t="s">
        <v>576</v>
      </c>
      <c r="P117" s="34" t="s">
        <v>101</v>
      </c>
      <c r="Q117" s="11" t="s">
        <v>35</v>
      </c>
      <c r="R117" s="11" t="s">
        <v>28</v>
      </c>
      <c r="S117" s="11" t="s">
        <v>69</v>
      </c>
      <c r="T117" s="11" t="s">
        <v>30</v>
      </c>
      <c r="U117" s="11"/>
      <c r="V117" s="11"/>
      <c r="W117" s="15" t="s">
        <v>1727</v>
      </c>
      <c r="X117" s="11" t="s">
        <v>150</v>
      </c>
      <c r="Y117" s="11" t="s">
        <v>538</v>
      </c>
      <c r="Z117" s="11" t="s">
        <v>32</v>
      </c>
    </row>
    <row r="118" spans="1:26" x14ac:dyDescent="0.25">
      <c r="A118" s="11" t="s">
        <v>539</v>
      </c>
      <c r="B118" s="11" t="s">
        <v>665</v>
      </c>
      <c r="C118" s="11">
        <v>1992</v>
      </c>
      <c r="D118" s="11" t="s">
        <v>540</v>
      </c>
      <c r="E118" s="4">
        <v>333</v>
      </c>
      <c r="F118" s="5" t="s">
        <v>22</v>
      </c>
      <c r="G118" s="40">
        <v>13.32</v>
      </c>
      <c r="H118" s="11" t="s">
        <v>23</v>
      </c>
      <c r="I118" s="35" t="s">
        <v>379</v>
      </c>
      <c r="J118" s="35" t="s">
        <v>25</v>
      </c>
      <c r="K118" s="35" t="s">
        <v>154</v>
      </c>
      <c r="L118" s="35">
        <v>34</v>
      </c>
      <c r="M118" s="35">
        <v>9</v>
      </c>
      <c r="N118" s="35" t="s">
        <v>541</v>
      </c>
      <c r="O118" s="35" t="s">
        <v>542</v>
      </c>
      <c r="P118" s="35" t="s">
        <v>101</v>
      </c>
      <c r="Q118" s="11" t="s">
        <v>35</v>
      </c>
      <c r="R118" s="11" t="s">
        <v>28</v>
      </c>
      <c r="S118" s="11" t="s">
        <v>69</v>
      </c>
      <c r="T118" s="11" t="s">
        <v>61</v>
      </c>
      <c r="U118" s="11" t="s">
        <v>1715</v>
      </c>
      <c r="V118" s="11"/>
      <c r="W118" s="15" t="s">
        <v>1728</v>
      </c>
      <c r="X118" s="11" t="s">
        <v>150</v>
      </c>
      <c r="Y118" s="11" t="s">
        <v>538</v>
      </c>
      <c r="Z118" s="11" t="s">
        <v>65</v>
      </c>
    </row>
    <row r="119" spans="1:26" x14ac:dyDescent="0.25">
      <c r="A119" s="11" t="s">
        <v>539</v>
      </c>
      <c r="B119" s="11" t="s">
        <v>671</v>
      </c>
      <c r="C119" s="11">
        <v>2006</v>
      </c>
      <c r="D119" s="11" t="s">
        <v>1678</v>
      </c>
      <c r="E119" s="4">
        <v>134</v>
      </c>
      <c r="F119" s="5" t="s">
        <v>22</v>
      </c>
      <c r="G119" s="40">
        <v>12.181818181818182</v>
      </c>
      <c r="H119" s="11" t="s">
        <v>23</v>
      </c>
      <c r="I119" s="34" t="s">
        <v>379</v>
      </c>
      <c r="J119" s="34" t="s">
        <v>25</v>
      </c>
      <c r="K119" s="34" t="s">
        <v>154</v>
      </c>
      <c r="L119" s="34">
        <v>62</v>
      </c>
      <c r="M119" s="34">
        <v>4</v>
      </c>
      <c r="N119" s="34" t="s">
        <v>555</v>
      </c>
      <c r="O119" s="34" t="s">
        <v>556</v>
      </c>
      <c r="P119" s="34" t="s">
        <v>101</v>
      </c>
      <c r="Q119" s="11" t="s">
        <v>35</v>
      </c>
      <c r="R119" s="11" t="s">
        <v>28</v>
      </c>
      <c r="S119" s="11" t="s">
        <v>69</v>
      </c>
      <c r="T119" s="11" t="s">
        <v>61</v>
      </c>
      <c r="U119" s="11" t="s">
        <v>145</v>
      </c>
      <c r="V119" s="11"/>
      <c r="W119" s="15" t="s">
        <v>1728</v>
      </c>
      <c r="X119" s="11" t="s">
        <v>150</v>
      </c>
      <c r="Y119" s="11" t="s">
        <v>538</v>
      </c>
      <c r="Z119" s="11" t="s">
        <v>38</v>
      </c>
    </row>
    <row r="120" spans="1:26" x14ac:dyDescent="0.25">
      <c r="A120" s="11" t="s">
        <v>539</v>
      </c>
      <c r="B120" s="11" t="s">
        <v>685</v>
      </c>
      <c r="C120" s="11">
        <v>2014</v>
      </c>
      <c r="D120" s="11" t="s">
        <v>598</v>
      </c>
      <c r="E120" s="4">
        <v>36</v>
      </c>
      <c r="F120" s="5" t="s">
        <v>22</v>
      </c>
      <c r="G120" s="40">
        <v>12</v>
      </c>
      <c r="H120" s="11" t="s">
        <v>23</v>
      </c>
      <c r="I120" s="11" t="s">
        <v>158</v>
      </c>
      <c r="J120" s="11" t="s">
        <v>25</v>
      </c>
      <c r="K120" s="11" t="s">
        <v>154</v>
      </c>
      <c r="L120" s="11">
        <v>32</v>
      </c>
      <c r="M120" s="11">
        <v>4</v>
      </c>
      <c r="N120" s="11" t="s">
        <v>599</v>
      </c>
      <c r="O120" s="11" t="s">
        <v>600</v>
      </c>
      <c r="P120" s="11" t="s">
        <v>58</v>
      </c>
      <c r="Q120" s="11" t="s">
        <v>149</v>
      </c>
      <c r="R120" s="11" t="s">
        <v>28</v>
      </c>
      <c r="S120" s="11" t="s">
        <v>69</v>
      </c>
      <c r="T120" s="11" t="s">
        <v>30</v>
      </c>
      <c r="U120" s="11"/>
      <c r="V120" s="11"/>
      <c r="W120" s="15" t="s">
        <v>1727</v>
      </c>
      <c r="X120" s="11" t="s">
        <v>150</v>
      </c>
      <c r="Y120" s="11" t="s">
        <v>538</v>
      </c>
      <c r="Z120" s="11" t="s">
        <v>32</v>
      </c>
    </row>
    <row r="121" spans="1:26" x14ac:dyDescent="0.25">
      <c r="A121" s="11" t="s">
        <v>539</v>
      </c>
      <c r="B121" s="11" t="s">
        <v>673</v>
      </c>
      <c r="C121" s="11">
        <v>2007</v>
      </c>
      <c r="D121" s="11" t="s">
        <v>1679</v>
      </c>
      <c r="E121" s="4">
        <v>117</v>
      </c>
      <c r="F121" s="5" t="s">
        <v>22</v>
      </c>
      <c r="G121" s="40">
        <v>11.7</v>
      </c>
      <c r="H121" s="11" t="s">
        <v>23</v>
      </c>
      <c r="I121" s="13" t="s">
        <v>80</v>
      </c>
      <c r="J121" s="13" t="s">
        <v>25</v>
      </c>
      <c r="K121" s="13" t="s">
        <v>154</v>
      </c>
      <c r="L121" s="13">
        <v>16</v>
      </c>
      <c r="M121" s="13">
        <v>11</v>
      </c>
      <c r="N121" s="13" t="s">
        <v>560</v>
      </c>
      <c r="O121" s="13" t="s">
        <v>561</v>
      </c>
      <c r="P121" s="13" t="s">
        <v>101</v>
      </c>
      <c r="Q121" s="11" t="s">
        <v>35</v>
      </c>
      <c r="R121" s="11" t="s">
        <v>28</v>
      </c>
      <c r="S121" s="11" t="s">
        <v>69</v>
      </c>
      <c r="T121" s="11" t="s">
        <v>30</v>
      </c>
      <c r="U121" s="11"/>
      <c r="V121" s="11"/>
      <c r="W121" s="15" t="s">
        <v>1727</v>
      </c>
      <c r="X121" s="11" t="s">
        <v>150</v>
      </c>
      <c r="Y121" s="11" t="s">
        <v>538</v>
      </c>
      <c r="Z121" s="11" t="s">
        <v>38</v>
      </c>
    </row>
    <row r="122" spans="1:26" x14ac:dyDescent="0.25">
      <c r="A122" s="11" t="s">
        <v>539</v>
      </c>
      <c r="B122" s="11" t="s">
        <v>666</v>
      </c>
      <c r="C122" s="11">
        <v>1999</v>
      </c>
      <c r="D122" s="11" t="s">
        <v>543</v>
      </c>
      <c r="E122" s="4">
        <v>200</v>
      </c>
      <c r="F122" s="5" t="s">
        <v>22</v>
      </c>
      <c r="G122" s="40">
        <v>11.111111111111111</v>
      </c>
      <c r="H122" s="11" t="s">
        <v>23</v>
      </c>
      <c r="I122" s="11" t="s">
        <v>99</v>
      </c>
      <c r="J122" s="11" t="s">
        <v>25</v>
      </c>
      <c r="K122" s="11" t="s">
        <v>154</v>
      </c>
      <c r="L122" s="11">
        <v>48</v>
      </c>
      <c r="M122" s="11">
        <v>1</v>
      </c>
      <c r="N122" s="11" t="s">
        <v>544</v>
      </c>
      <c r="O122" s="11" t="s">
        <v>545</v>
      </c>
      <c r="P122" s="11" t="s">
        <v>101</v>
      </c>
      <c r="Q122" s="11" t="s">
        <v>35</v>
      </c>
      <c r="R122" s="11" t="s">
        <v>28</v>
      </c>
      <c r="S122" s="11" t="s">
        <v>69</v>
      </c>
      <c r="T122" s="11" t="s">
        <v>30</v>
      </c>
      <c r="U122" s="11"/>
      <c r="V122" s="11"/>
      <c r="W122" s="15" t="s">
        <v>1727</v>
      </c>
      <c r="X122" s="11" t="s">
        <v>546</v>
      </c>
      <c r="Y122" s="11" t="s">
        <v>538</v>
      </c>
      <c r="Z122" s="11" t="s">
        <v>38</v>
      </c>
    </row>
    <row r="123" spans="1:26" x14ac:dyDescent="0.25">
      <c r="A123" s="11" t="s">
        <v>539</v>
      </c>
      <c r="B123" s="11" t="s">
        <v>679</v>
      </c>
      <c r="C123" s="11">
        <v>2009</v>
      </c>
      <c r="D123" s="11" t="s">
        <v>580</v>
      </c>
      <c r="E123" s="4">
        <v>84</v>
      </c>
      <c r="F123" s="5" t="s">
        <v>22</v>
      </c>
      <c r="G123" s="38">
        <v>10.5</v>
      </c>
      <c r="H123" s="11" t="s">
        <v>23</v>
      </c>
      <c r="I123" s="11" t="s">
        <v>335</v>
      </c>
      <c r="J123" s="11" t="s">
        <v>25</v>
      </c>
      <c r="K123" s="11" t="s">
        <v>154</v>
      </c>
      <c r="L123" s="11">
        <v>87</v>
      </c>
      <c r="M123" s="11">
        <v>3</v>
      </c>
      <c r="N123" s="11" t="s">
        <v>581</v>
      </c>
      <c r="O123" s="11" t="s">
        <v>582</v>
      </c>
      <c r="P123" s="11" t="s">
        <v>583</v>
      </c>
      <c r="Q123" s="44" t="s">
        <v>138</v>
      </c>
      <c r="R123" s="44" t="s">
        <v>210</v>
      </c>
      <c r="S123" s="11" t="s">
        <v>69</v>
      </c>
      <c r="T123" s="11" t="s">
        <v>30</v>
      </c>
      <c r="U123" s="11"/>
      <c r="V123" s="11"/>
      <c r="W123" s="15" t="s">
        <v>1727</v>
      </c>
      <c r="X123" s="11" t="s">
        <v>262</v>
      </c>
      <c r="Y123" s="11" t="s">
        <v>584</v>
      </c>
      <c r="Z123" s="11" t="s">
        <v>38</v>
      </c>
    </row>
    <row r="124" spans="1:26" x14ac:dyDescent="0.25">
      <c r="A124" s="11" t="s">
        <v>539</v>
      </c>
      <c r="B124" s="11" t="s">
        <v>668</v>
      </c>
      <c r="C124" s="11">
        <v>2001</v>
      </c>
      <c r="D124" s="11" t="s">
        <v>549</v>
      </c>
      <c r="E124" s="4">
        <v>151</v>
      </c>
      <c r="F124" s="5" t="s">
        <v>22</v>
      </c>
      <c r="G124" s="40">
        <v>9.4375</v>
      </c>
      <c r="H124" s="11" t="s">
        <v>23</v>
      </c>
      <c r="I124" s="11" t="s">
        <v>356</v>
      </c>
      <c r="J124" s="11" t="s">
        <v>33</v>
      </c>
      <c r="K124" s="11" t="s">
        <v>154</v>
      </c>
      <c r="L124" s="11">
        <v>43</v>
      </c>
      <c r="M124" s="11">
        <v>1</v>
      </c>
      <c r="N124" s="11" t="s">
        <v>446</v>
      </c>
      <c r="O124" s="11" t="s">
        <v>550</v>
      </c>
      <c r="P124" s="11" t="s">
        <v>40</v>
      </c>
      <c r="Q124" s="14" t="e">
        <v>#REF!</v>
      </c>
      <c r="R124" s="18" t="s">
        <v>28</v>
      </c>
      <c r="S124" s="11" t="s">
        <v>69</v>
      </c>
      <c r="T124" s="11" t="s">
        <v>30</v>
      </c>
      <c r="U124" s="11"/>
      <c r="V124" s="11"/>
      <c r="W124" s="15" t="s">
        <v>1727</v>
      </c>
      <c r="X124" s="11" t="s">
        <v>546</v>
      </c>
      <c r="Y124" s="11" t="s">
        <v>538</v>
      </c>
      <c r="Z124" s="11" t="s">
        <v>32</v>
      </c>
    </row>
    <row r="125" spans="1:26" x14ac:dyDescent="0.25">
      <c r="A125" s="11" t="s">
        <v>539</v>
      </c>
      <c r="B125" s="11" t="s">
        <v>669</v>
      </c>
      <c r="C125" s="15">
        <v>2002</v>
      </c>
      <c r="D125" s="15" t="s">
        <v>551</v>
      </c>
      <c r="E125" s="4">
        <v>140</v>
      </c>
      <c r="F125" s="5" t="s">
        <v>22</v>
      </c>
      <c r="G125" s="40">
        <v>9.3333333333333339</v>
      </c>
      <c r="H125" s="11" t="s">
        <v>23</v>
      </c>
      <c r="I125" s="11" t="s">
        <v>80</v>
      </c>
      <c r="J125" s="11" t="s">
        <v>25</v>
      </c>
      <c r="K125" s="11" t="s">
        <v>154</v>
      </c>
      <c r="L125" s="11">
        <v>11</v>
      </c>
      <c r="M125" s="11"/>
      <c r="N125" s="11"/>
      <c r="O125" s="11" t="s">
        <v>552</v>
      </c>
      <c r="P125" s="11" t="s">
        <v>40</v>
      </c>
      <c r="Q125" s="15" t="s">
        <v>27</v>
      </c>
      <c r="R125" s="15" t="s">
        <v>28</v>
      </c>
      <c r="S125" s="11" t="s">
        <v>69</v>
      </c>
      <c r="T125" s="11" t="s">
        <v>30</v>
      </c>
      <c r="U125" s="11"/>
      <c r="V125" s="11"/>
      <c r="W125" s="15" t="s">
        <v>1727</v>
      </c>
      <c r="X125" s="11" t="s">
        <v>150</v>
      </c>
      <c r="Y125" s="11" t="s">
        <v>538</v>
      </c>
      <c r="Z125" s="11" t="s">
        <v>32</v>
      </c>
    </row>
    <row r="126" spans="1:26" x14ac:dyDescent="0.25">
      <c r="A126" s="11" t="s">
        <v>539</v>
      </c>
      <c r="B126" s="11" t="s">
        <v>675</v>
      </c>
      <c r="C126" s="11">
        <v>2005</v>
      </c>
      <c r="D126" s="11" t="s">
        <v>1680</v>
      </c>
      <c r="E126" s="4">
        <v>108</v>
      </c>
      <c r="F126" s="5" t="s">
        <v>22</v>
      </c>
      <c r="G126" s="40">
        <v>9</v>
      </c>
      <c r="H126" s="11" t="s">
        <v>23</v>
      </c>
      <c r="I126" s="11" t="s">
        <v>158</v>
      </c>
      <c r="J126" s="11" t="s">
        <v>25</v>
      </c>
      <c r="K126" s="11" t="s">
        <v>154</v>
      </c>
      <c r="L126" s="11">
        <v>23</v>
      </c>
      <c r="M126" s="11">
        <v>1</v>
      </c>
      <c r="N126" s="11" t="s">
        <v>566</v>
      </c>
      <c r="O126" s="11" t="s">
        <v>567</v>
      </c>
      <c r="P126" s="11" t="s">
        <v>58</v>
      </c>
      <c r="Q126" s="11" t="s">
        <v>149</v>
      </c>
      <c r="R126" s="11" t="s">
        <v>28</v>
      </c>
      <c r="S126" s="11" t="s">
        <v>93</v>
      </c>
      <c r="T126" s="11" t="s">
        <v>30</v>
      </c>
      <c r="U126" s="11"/>
      <c r="V126" s="11"/>
      <c r="W126" s="15" t="s">
        <v>1727</v>
      </c>
      <c r="X126" s="11" t="s">
        <v>150</v>
      </c>
      <c r="Y126" s="11" t="s">
        <v>538</v>
      </c>
      <c r="Z126" s="11" t="s">
        <v>263</v>
      </c>
    </row>
    <row r="127" spans="1:26" x14ac:dyDescent="0.25">
      <c r="A127" s="11" t="s">
        <v>539</v>
      </c>
      <c r="B127" s="11" t="s">
        <v>667</v>
      </c>
      <c r="C127" s="15">
        <v>1996</v>
      </c>
      <c r="D127" s="15" t="s">
        <v>1681</v>
      </c>
      <c r="E127" s="4">
        <v>187</v>
      </c>
      <c r="F127" s="5" t="s">
        <v>22</v>
      </c>
      <c r="G127" s="40">
        <v>8.9047619047619051</v>
      </c>
      <c r="H127" s="11" t="s">
        <v>23</v>
      </c>
      <c r="I127" s="12" t="s">
        <v>80</v>
      </c>
      <c r="J127" s="12" t="s">
        <v>25</v>
      </c>
      <c r="K127" s="12" t="s">
        <v>154</v>
      </c>
      <c r="L127" s="12">
        <v>5</v>
      </c>
      <c r="M127" s="12"/>
      <c r="N127" s="12"/>
      <c r="O127" s="12" t="s">
        <v>547</v>
      </c>
      <c r="P127" s="12" t="s">
        <v>34</v>
      </c>
      <c r="Q127" s="15" t="s">
        <v>35</v>
      </c>
      <c r="R127" s="15" t="s">
        <v>28</v>
      </c>
      <c r="S127" s="11" t="s">
        <v>69</v>
      </c>
      <c r="T127" s="11" t="s">
        <v>30</v>
      </c>
      <c r="U127" s="11"/>
      <c r="V127" s="11"/>
      <c r="W127" s="15" t="s">
        <v>1727</v>
      </c>
      <c r="X127" s="11" t="s">
        <v>150</v>
      </c>
      <c r="Y127" s="11" t="s">
        <v>538</v>
      </c>
      <c r="Z127" s="11" t="s">
        <v>32</v>
      </c>
    </row>
    <row r="128" spans="1:26" x14ac:dyDescent="0.25">
      <c r="A128" s="11" t="s">
        <v>539</v>
      </c>
      <c r="B128" s="11" t="s">
        <v>676</v>
      </c>
      <c r="C128" s="11">
        <v>2005</v>
      </c>
      <c r="D128" s="11" t="s">
        <v>570</v>
      </c>
      <c r="E128" s="4">
        <v>99</v>
      </c>
      <c r="F128" s="5" t="s">
        <v>22</v>
      </c>
      <c r="G128" s="40">
        <v>8.25</v>
      </c>
      <c r="H128" s="11" t="s">
        <v>23</v>
      </c>
      <c r="I128" s="13" t="s">
        <v>80</v>
      </c>
      <c r="J128" s="13" t="s">
        <v>25</v>
      </c>
      <c r="K128" s="13" t="s">
        <v>154</v>
      </c>
      <c r="L128" s="13">
        <v>14</v>
      </c>
      <c r="M128" s="13">
        <v>4</v>
      </c>
      <c r="N128" s="13" t="s">
        <v>571</v>
      </c>
      <c r="O128" s="13" t="s">
        <v>572</v>
      </c>
      <c r="P128" s="13" t="s">
        <v>101</v>
      </c>
      <c r="Q128" s="11" t="s">
        <v>35</v>
      </c>
      <c r="R128" s="11" t="s">
        <v>28</v>
      </c>
      <c r="S128" s="11" t="s">
        <v>69</v>
      </c>
      <c r="T128" s="11" t="s">
        <v>30</v>
      </c>
      <c r="U128" s="11"/>
      <c r="V128" s="11"/>
      <c r="W128" s="15" t="s">
        <v>1727</v>
      </c>
      <c r="X128" s="11" t="s">
        <v>150</v>
      </c>
      <c r="Y128" s="11" t="s">
        <v>538</v>
      </c>
      <c r="Z128" s="11" t="s">
        <v>65</v>
      </c>
    </row>
    <row r="129" spans="1:26" x14ac:dyDescent="0.25">
      <c r="A129" s="11" t="s">
        <v>539</v>
      </c>
      <c r="B129" s="11" t="s">
        <v>681</v>
      </c>
      <c r="C129" s="11">
        <v>2009</v>
      </c>
      <c r="D129" s="11" t="s">
        <v>1682</v>
      </c>
      <c r="E129" s="4">
        <v>62</v>
      </c>
      <c r="F129" s="45" t="s">
        <v>22</v>
      </c>
      <c r="G129" s="40">
        <v>7.75</v>
      </c>
      <c r="H129" s="11" t="s">
        <v>23</v>
      </c>
      <c r="I129" s="14" t="s">
        <v>99</v>
      </c>
      <c r="J129" s="14" t="s">
        <v>25</v>
      </c>
      <c r="K129" s="14" t="s">
        <v>154</v>
      </c>
      <c r="L129" s="14">
        <v>91</v>
      </c>
      <c r="M129" s="14">
        <v>3</v>
      </c>
      <c r="N129" s="14" t="s">
        <v>589</v>
      </c>
      <c r="O129" s="14" t="s">
        <v>590</v>
      </c>
      <c r="P129" s="14" t="s">
        <v>58</v>
      </c>
      <c r="Q129" s="11" t="s">
        <v>149</v>
      </c>
      <c r="R129" s="11" t="s">
        <v>59</v>
      </c>
      <c r="S129" s="11" t="s">
        <v>69</v>
      </c>
      <c r="T129" s="11" t="s">
        <v>30</v>
      </c>
      <c r="U129" s="11"/>
      <c r="V129" s="11"/>
      <c r="W129" s="15" t="s">
        <v>1727</v>
      </c>
      <c r="X129" s="11" t="s">
        <v>262</v>
      </c>
      <c r="Y129" s="11" t="s">
        <v>584</v>
      </c>
      <c r="Z129" s="11" t="s">
        <v>38</v>
      </c>
    </row>
    <row r="130" spans="1:26" x14ac:dyDescent="0.25">
      <c r="A130" s="11" t="s">
        <v>539</v>
      </c>
      <c r="B130" s="11" t="s">
        <v>674</v>
      </c>
      <c r="C130" s="11">
        <v>2002</v>
      </c>
      <c r="D130" s="11" t="s">
        <v>562</v>
      </c>
      <c r="E130" s="4">
        <v>116</v>
      </c>
      <c r="F130" s="5" t="s">
        <v>22</v>
      </c>
      <c r="G130" s="40">
        <v>7.7333333333333334</v>
      </c>
      <c r="H130" s="11" t="s">
        <v>23</v>
      </c>
      <c r="I130" s="11" t="s">
        <v>99</v>
      </c>
      <c r="J130" s="11" t="s">
        <v>25</v>
      </c>
      <c r="K130" s="11" t="s">
        <v>154</v>
      </c>
      <c r="L130" s="11">
        <v>61</v>
      </c>
      <c r="M130" s="11">
        <v>2</v>
      </c>
      <c r="N130" s="11" t="s">
        <v>563</v>
      </c>
      <c r="O130" s="11" t="s">
        <v>564</v>
      </c>
      <c r="P130" s="11" t="s">
        <v>101</v>
      </c>
      <c r="Q130" s="11" t="s">
        <v>35</v>
      </c>
      <c r="R130" s="11" t="s">
        <v>28</v>
      </c>
      <c r="S130" s="11" t="s">
        <v>69</v>
      </c>
      <c r="T130" s="11" t="s">
        <v>30</v>
      </c>
      <c r="U130" s="11"/>
      <c r="V130" s="11"/>
      <c r="W130" s="15" t="s">
        <v>1727</v>
      </c>
      <c r="X130" s="11" t="s">
        <v>150</v>
      </c>
      <c r="Y130" s="11" t="s">
        <v>538</v>
      </c>
      <c r="Z130" s="11" t="s">
        <v>441</v>
      </c>
    </row>
    <row r="131" spans="1:26" x14ac:dyDescent="0.25">
      <c r="A131" s="11" t="s">
        <v>539</v>
      </c>
      <c r="B131" s="11" t="s">
        <v>682</v>
      </c>
      <c r="C131" s="11">
        <v>2010</v>
      </c>
      <c r="D131" s="11" t="s">
        <v>591</v>
      </c>
      <c r="E131" s="4">
        <v>53</v>
      </c>
      <c r="F131" s="5" t="s">
        <v>22</v>
      </c>
      <c r="G131" s="40">
        <v>7.5714285714285712</v>
      </c>
      <c r="H131" s="11" t="s">
        <v>23</v>
      </c>
      <c r="I131" s="11" t="s">
        <v>102</v>
      </c>
      <c r="J131" s="11" t="s">
        <v>25</v>
      </c>
      <c r="K131" s="11" t="s">
        <v>154</v>
      </c>
      <c r="L131" s="11">
        <v>13</v>
      </c>
      <c r="M131" s="11">
        <v>1</v>
      </c>
      <c r="N131" s="11">
        <v>42919</v>
      </c>
      <c r="O131" s="11" t="s">
        <v>592</v>
      </c>
      <c r="P131" s="11" t="s">
        <v>58</v>
      </c>
      <c r="Q131" s="11" t="s">
        <v>149</v>
      </c>
      <c r="R131" s="11" t="s">
        <v>59</v>
      </c>
      <c r="S131" s="11" t="s">
        <v>69</v>
      </c>
      <c r="T131" s="11" t="s">
        <v>30</v>
      </c>
      <c r="U131" s="11"/>
      <c r="V131" s="11"/>
      <c r="W131" s="15" t="s">
        <v>1727</v>
      </c>
      <c r="X131" s="11" t="s">
        <v>150</v>
      </c>
      <c r="Y131" s="11" t="s">
        <v>584</v>
      </c>
      <c r="Z131" s="11" t="s">
        <v>441</v>
      </c>
    </row>
    <row r="132" spans="1:26" x14ac:dyDescent="0.25">
      <c r="A132" s="11" t="s">
        <v>539</v>
      </c>
      <c r="B132" s="11" t="s">
        <v>686</v>
      </c>
      <c r="C132" s="11">
        <v>2013</v>
      </c>
      <c r="D132" s="11" t="s">
        <v>601</v>
      </c>
      <c r="E132" s="4">
        <v>29</v>
      </c>
      <c r="F132" s="5" t="s">
        <v>22</v>
      </c>
      <c r="G132" s="38">
        <v>7.25</v>
      </c>
      <c r="H132" s="11" t="s">
        <v>23</v>
      </c>
      <c r="I132" s="11" t="s">
        <v>335</v>
      </c>
      <c r="J132" s="11" t="s">
        <v>25</v>
      </c>
      <c r="K132" s="11" t="s">
        <v>154</v>
      </c>
      <c r="L132" s="11">
        <v>91</v>
      </c>
      <c r="M132" s="11">
        <v>10</v>
      </c>
      <c r="N132" s="11" t="s">
        <v>602</v>
      </c>
      <c r="O132" s="11" t="s">
        <v>603</v>
      </c>
      <c r="P132" s="11" t="s">
        <v>137</v>
      </c>
      <c r="Q132" s="11" t="s">
        <v>138</v>
      </c>
      <c r="R132" s="11" t="s">
        <v>139</v>
      </c>
      <c r="S132" s="11" t="s">
        <v>93</v>
      </c>
      <c r="T132" s="11" t="s">
        <v>30</v>
      </c>
      <c r="U132" s="11"/>
      <c r="V132" s="11"/>
      <c r="W132" s="15" t="s">
        <v>1727</v>
      </c>
      <c r="X132" s="11" t="s">
        <v>262</v>
      </c>
      <c r="Y132" s="11" t="s">
        <v>584</v>
      </c>
      <c r="Z132" s="11" t="s">
        <v>263</v>
      </c>
    </row>
    <row r="133" spans="1:26" x14ac:dyDescent="0.25">
      <c r="A133" s="11" t="s">
        <v>539</v>
      </c>
      <c r="B133" s="11" t="s">
        <v>678</v>
      </c>
      <c r="C133" s="11">
        <v>2005</v>
      </c>
      <c r="D133" s="11" t="s">
        <v>577</v>
      </c>
      <c r="E133" s="4">
        <v>85</v>
      </c>
      <c r="F133" s="5" t="s">
        <v>22</v>
      </c>
      <c r="G133" s="40">
        <v>7.083333333333333</v>
      </c>
      <c r="H133" s="11" t="s">
        <v>23</v>
      </c>
      <c r="I133" s="34" t="s">
        <v>574</v>
      </c>
      <c r="J133" s="34" t="s">
        <v>33</v>
      </c>
      <c r="K133" s="34" t="s">
        <v>154</v>
      </c>
      <c r="L133" s="34">
        <v>64</v>
      </c>
      <c r="M133" s="34">
        <v>12</v>
      </c>
      <c r="N133" s="34" t="s">
        <v>578</v>
      </c>
      <c r="O133" s="34" t="s">
        <v>579</v>
      </c>
      <c r="P133" s="34" t="s">
        <v>101</v>
      </c>
      <c r="Q133" s="11" t="s">
        <v>35</v>
      </c>
      <c r="R133" s="11" t="s">
        <v>28</v>
      </c>
      <c r="S133" s="11" t="s">
        <v>69</v>
      </c>
      <c r="T133" s="11" t="s">
        <v>61</v>
      </c>
      <c r="U133" s="11" t="s">
        <v>1713</v>
      </c>
      <c r="V133" s="11"/>
      <c r="W133" s="15" t="s">
        <v>1728</v>
      </c>
      <c r="X133" s="11" t="s">
        <v>150</v>
      </c>
      <c r="Y133" s="11" t="s">
        <v>538</v>
      </c>
      <c r="Z133" s="11" t="s">
        <v>38</v>
      </c>
    </row>
    <row r="134" spans="1:26" x14ac:dyDescent="0.25">
      <c r="A134" s="11" t="s">
        <v>539</v>
      </c>
      <c r="B134" s="11" t="s">
        <v>684</v>
      </c>
      <c r="C134" s="11">
        <v>2005</v>
      </c>
      <c r="D134" s="11" t="s">
        <v>596</v>
      </c>
      <c r="E134" s="4">
        <v>43</v>
      </c>
      <c r="F134" s="5" t="s">
        <v>22</v>
      </c>
      <c r="G134" s="38">
        <v>3.5833333333333335</v>
      </c>
      <c r="H134" s="11" t="s">
        <v>23</v>
      </c>
      <c r="I134" s="13" t="s">
        <v>97</v>
      </c>
      <c r="J134" s="11" t="s">
        <v>25</v>
      </c>
      <c r="K134" s="11" t="s">
        <v>154</v>
      </c>
      <c r="L134" s="11"/>
      <c r="M134" s="11"/>
      <c r="N134" s="11"/>
      <c r="O134" s="11" t="s">
        <v>597</v>
      </c>
      <c r="P134" s="11" t="s">
        <v>316</v>
      </c>
      <c r="Q134" s="11" t="s">
        <v>252</v>
      </c>
      <c r="R134" s="11" t="s">
        <v>210</v>
      </c>
      <c r="S134" s="11" t="s">
        <v>69</v>
      </c>
      <c r="T134" s="11" t="s">
        <v>30</v>
      </c>
      <c r="U134" s="11"/>
      <c r="V134" s="11"/>
      <c r="W134" s="11" t="s">
        <v>1727</v>
      </c>
      <c r="X134" s="11" t="s">
        <v>262</v>
      </c>
      <c r="Y134" s="11" t="s">
        <v>584</v>
      </c>
      <c r="Z134" s="11" t="s">
        <v>32</v>
      </c>
    </row>
    <row r="135" spans="1:26" x14ac:dyDescent="0.25">
      <c r="A135" s="11" t="s">
        <v>539</v>
      </c>
      <c r="B135" s="11" t="s">
        <v>687</v>
      </c>
      <c r="C135" s="11">
        <v>2005</v>
      </c>
      <c r="D135" s="11" t="s">
        <v>604</v>
      </c>
      <c r="E135" s="4">
        <v>26</v>
      </c>
      <c r="F135" s="5" t="s">
        <v>22</v>
      </c>
      <c r="G135" s="38">
        <v>2.1666666666666665</v>
      </c>
      <c r="H135" s="11" t="s">
        <v>23</v>
      </c>
      <c r="I135" s="13" t="s">
        <v>97</v>
      </c>
      <c r="J135" s="11" t="s">
        <v>25</v>
      </c>
      <c r="K135" s="11" t="s">
        <v>154</v>
      </c>
      <c r="L135" s="11"/>
      <c r="M135" s="11"/>
      <c r="N135" s="11"/>
      <c r="O135" s="11" t="s">
        <v>605</v>
      </c>
      <c r="P135" s="11" t="s">
        <v>58</v>
      </c>
      <c r="Q135" s="11" t="s">
        <v>149</v>
      </c>
      <c r="R135" s="11" t="s">
        <v>210</v>
      </c>
      <c r="S135" s="11" t="s">
        <v>69</v>
      </c>
      <c r="T135" s="11" t="s">
        <v>30</v>
      </c>
      <c r="U135" s="11"/>
      <c r="V135" s="11"/>
      <c r="W135" s="15" t="s">
        <v>1727</v>
      </c>
      <c r="X135" s="11" t="s">
        <v>150</v>
      </c>
      <c r="Y135" s="11" t="s">
        <v>584</v>
      </c>
      <c r="Z135" s="11" t="s">
        <v>32</v>
      </c>
    </row>
    <row r="136" spans="1:26" x14ac:dyDescent="0.25">
      <c r="A136" s="11" t="s">
        <v>539</v>
      </c>
      <c r="B136" s="11" t="s">
        <v>688</v>
      </c>
      <c r="C136" s="11">
        <v>2007</v>
      </c>
      <c r="D136" s="11" t="s">
        <v>613</v>
      </c>
      <c r="E136" s="4">
        <v>18</v>
      </c>
      <c r="F136" s="5" t="s">
        <v>22</v>
      </c>
      <c r="G136" s="38">
        <v>1.8</v>
      </c>
      <c r="H136" s="11" t="s">
        <v>23</v>
      </c>
      <c r="I136" s="13" t="s">
        <v>99</v>
      </c>
      <c r="J136" s="11" t="s">
        <v>25</v>
      </c>
      <c r="K136" s="11" t="s">
        <v>154</v>
      </c>
      <c r="L136" s="11">
        <v>83</v>
      </c>
      <c r="M136" s="11">
        <v>42796</v>
      </c>
      <c r="N136" s="11" t="s">
        <v>614</v>
      </c>
      <c r="O136" s="11" t="s">
        <v>615</v>
      </c>
      <c r="P136" s="11" t="s">
        <v>314</v>
      </c>
      <c r="Q136" s="11" t="s">
        <v>252</v>
      </c>
      <c r="R136" s="11" t="s">
        <v>210</v>
      </c>
      <c r="S136" s="11" t="s">
        <v>69</v>
      </c>
      <c r="T136" s="11" t="s">
        <v>30</v>
      </c>
      <c r="U136" s="11"/>
      <c r="V136" s="11"/>
      <c r="W136" s="15" t="s">
        <v>1727</v>
      </c>
      <c r="X136" s="11" t="s">
        <v>150</v>
      </c>
      <c r="Y136" s="11" t="s">
        <v>538</v>
      </c>
      <c r="Z136" s="11" t="s">
        <v>38</v>
      </c>
    </row>
    <row r="137" spans="1:26" x14ac:dyDescent="0.25">
      <c r="A137" s="11" t="s">
        <v>539</v>
      </c>
      <c r="B137" s="11" t="s">
        <v>606</v>
      </c>
      <c r="C137" s="11">
        <v>1999</v>
      </c>
      <c r="D137" s="11" t="s">
        <v>607</v>
      </c>
      <c r="E137" s="4">
        <v>20</v>
      </c>
      <c r="F137" s="5" t="s">
        <v>22</v>
      </c>
      <c r="G137" s="38">
        <v>1.1111111111111112</v>
      </c>
      <c r="H137" s="11" t="s">
        <v>23</v>
      </c>
      <c r="I137" s="34" t="s">
        <v>608</v>
      </c>
      <c r="J137" s="34" t="s">
        <v>33</v>
      </c>
      <c r="K137" s="34" t="s">
        <v>154</v>
      </c>
      <c r="L137" s="34">
        <v>21</v>
      </c>
      <c r="M137" s="34">
        <v>3</v>
      </c>
      <c r="N137" s="34" t="s">
        <v>609</v>
      </c>
      <c r="O137" s="34" t="s">
        <v>610</v>
      </c>
      <c r="P137" s="34" t="s">
        <v>34</v>
      </c>
      <c r="Q137" s="11" t="s">
        <v>35</v>
      </c>
      <c r="R137" s="11" t="s">
        <v>28</v>
      </c>
      <c r="S137" s="39" t="s">
        <v>36</v>
      </c>
      <c r="T137" s="11" t="s">
        <v>611</v>
      </c>
      <c r="U137" s="11" t="s">
        <v>115</v>
      </c>
      <c r="V137" s="11" t="s">
        <v>1716</v>
      </c>
      <c r="W137" s="15" t="s">
        <v>115</v>
      </c>
      <c r="X137" s="11" t="s">
        <v>31</v>
      </c>
      <c r="Y137" s="11" t="s">
        <v>621</v>
      </c>
      <c r="Z137" s="11" t="s">
        <v>38</v>
      </c>
    </row>
    <row r="138" spans="1:26" x14ac:dyDescent="0.25">
      <c r="A138" s="11" t="s">
        <v>539</v>
      </c>
      <c r="B138" s="11" t="s">
        <v>689</v>
      </c>
      <c r="C138" s="11">
        <v>2017</v>
      </c>
      <c r="D138" s="11" t="s">
        <v>1683</v>
      </c>
      <c r="E138" s="4">
        <v>0</v>
      </c>
      <c r="F138" s="4">
        <v>0</v>
      </c>
      <c r="G138" s="38">
        <v>0</v>
      </c>
      <c r="H138" s="11" t="s">
        <v>23</v>
      </c>
      <c r="I138" s="33" t="s">
        <v>379</v>
      </c>
      <c r="J138" s="14" t="s">
        <v>25</v>
      </c>
      <c r="K138" s="14" t="s">
        <v>154</v>
      </c>
      <c r="L138" s="14">
        <v>178</v>
      </c>
      <c r="M138" s="14">
        <v>0</v>
      </c>
      <c r="N138" s="14" t="s">
        <v>626</v>
      </c>
      <c r="O138" s="14" t="s">
        <v>627</v>
      </c>
      <c r="P138" s="14" t="s">
        <v>628</v>
      </c>
      <c r="Q138" s="11" t="s">
        <v>252</v>
      </c>
      <c r="R138" s="11" t="s">
        <v>210</v>
      </c>
      <c r="S138" s="11" t="s">
        <v>69</v>
      </c>
      <c r="T138" s="11" t="s">
        <v>30</v>
      </c>
      <c r="U138" s="11"/>
      <c r="V138" s="11"/>
      <c r="W138" s="15" t="s">
        <v>1727</v>
      </c>
      <c r="X138" s="11" t="s">
        <v>262</v>
      </c>
      <c r="Y138" s="11" t="s">
        <v>584</v>
      </c>
      <c r="Z138" s="11" t="s">
        <v>38</v>
      </c>
    </row>
  </sheetData>
  <dataValidations count="1">
    <dataValidation type="list" allowBlank="1" showInputMessage="1" showErrorMessage="1" sqref="X94 X48:X88" xr:uid="{00000000-0002-0000-0000-000000000000}">
      <formula1>#REF!</formula1>
    </dataValidation>
  </dataValidations>
  <hyperlinks>
    <hyperlink ref="F3" r:id="rId1" display="https://scholar.google.co.uk/scholar?cites=1745866355015236536&amp;as_sdt=2005&amp;sciodt=0,5&amp;hl=en" xr:uid="{00000000-0004-0000-0000-000000000000}"/>
    <hyperlink ref="F60" r:id="rId2" display="https://scholar.google.co.uk/scholar?cites=15174115480366479111&amp;as_sdt=2005&amp;sciodt=0,5&amp;hl=en" xr:uid="{00000000-0004-0000-0000-000001000000}"/>
    <hyperlink ref="F27" r:id="rId3" display="https://scholar.google.co.uk/scholar?cites=17386492314719103205&amp;as_sdt=2005&amp;sciodt=0,5&amp;hl=en" xr:uid="{00000000-0004-0000-0000-000002000000}"/>
    <hyperlink ref="F29" r:id="rId4" display="https://scholar.google.co.uk/scholar?cites=141423408871145703&amp;as_sdt=2005&amp;sciodt=0,5&amp;hl=en" xr:uid="{00000000-0004-0000-0000-000003000000}"/>
    <hyperlink ref="F50" r:id="rId5" display="https://scholar.google.co.uk/scholar?cites=1229448257135223581&amp;as_sdt=2005&amp;sciodt=0,5&amp;hl=en" xr:uid="{00000000-0004-0000-0000-000004000000}"/>
    <hyperlink ref="F30" r:id="rId6" display="https://scholar.google.co.uk/scholar?cites=14452429772308900045&amp;as_sdt=2005&amp;sciodt=0,5&amp;hl=en" xr:uid="{00000000-0004-0000-0000-000005000000}"/>
    <hyperlink ref="F44" r:id="rId7" display="https://scholar.google.co.uk/scholar?cites=11700242696460660371&amp;as_sdt=2005&amp;sciodt=0,5&amp;hl=en" xr:uid="{00000000-0004-0000-0000-000006000000}"/>
    <hyperlink ref="F58" r:id="rId8" display="https://scholar.google.co.uk/scholar?cites=7038197571642843641&amp;as_sdt=2005&amp;sciodt=0,5&amp;hl=en" xr:uid="{00000000-0004-0000-0000-000007000000}"/>
    <hyperlink ref="F132" r:id="rId9" display="https://scholar.google.co.uk/scholar?cites=4260121473707405808&amp;as_sdt=2005&amp;sciodt=0,5&amp;hl=en" xr:uid="{00000000-0004-0000-0000-000008000000}"/>
    <hyperlink ref="F55" r:id="rId10" display="https://scholar.google.co.uk/scholar?cites=3340742500235967327&amp;as_sdt=2005&amp;sciodt=0,5&amp;hl=en" xr:uid="{00000000-0004-0000-0000-000009000000}"/>
    <hyperlink ref="F36" r:id="rId11" display="https://scholar.google.co.uk/scholar?cites=9742555663459616598&amp;as_sdt=2005&amp;sciodt=0,5&amp;hl=en" xr:uid="{00000000-0004-0000-0000-00000A000000}"/>
    <hyperlink ref="F102" r:id="rId12" display="https://scholar.google.co.uk/scholar?cites=15382068273792852226&amp;as_sdt=2005&amp;sciodt=0,5&amp;hl=en" xr:uid="{00000000-0004-0000-0000-00000B000000}"/>
    <hyperlink ref="F47" r:id="rId13" display="https://scholar.google.co.uk/scholar?cites=9865274365952471795&amp;as_sdt=2005&amp;sciodt=0,5&amp;hl=en" xr:uid="{00000000-0004-0000-0000-00000C000000}"/>
    <hyperlink ref="F14" r:id="rId14" display="https://scholar.google.co.uk/scholar?cites=91924044648168600&amp;as_sdt=2005&amp;sciodt=0,5&amp;hl=en" xr:uid="{00000000-0004-0000-0000-00000D000000}"/>
    <hyperlink ref="F53" r:id="rId15" display="https://scholar.google.co.uk/scholar?cites=18184078195014495176&amp;as_sdt=2005&amp;sciodt=0,5&amp;hl=en" xr:uid="{00000000-0004-0000-0000-00000E000000}"/>
    <hyperlink ref="F45" r:id="rId16" display="https://scholar.google.co.uk/scholar?cites=10006531329639252365&amp;as_sdt=2005&amp;sciodt=0,5&amp;hl=en" xr:uid="{00000000-0004-0000-0000-00000F000000}"/>
    <hyperlink ref="F59" r:id="rId17" display="https://scholar.google.co.uk/scholar?cites=579860065963994550&amp;as_sdt=2005&amp;sciodt=0,5&amp;hl=en" xr:uid="{00000000-0004-0000-0000-000010000000}"/>
    <hyperlink ref="F17" r:id="rId18" display="https://scholar.google.co.uk/scholar?cites=4362065907523946608&amp;as_sdt=2005&amp;sciodt=0,5&amp;hl=en" xr:uid="{00000000-0004-0000-0000-000011000000}"/>
    <hyperlink ref="F77" r:id="rId19" display="https://scholar.google.co.uk/scholar?cites=5441467141118179547&amp;as_sdt=2005&amp;sciodt=0,5&amp;hl=en" xr:uid="{00000000-0004-0000-0000-000012000000}"/>
    <hyperlink ref="F116" r:id="rId20" display="https://scholar.google.co.uk/scholar?cites=1825835017336850599&amp;as_sdt=2005&amp;sciodt=0,5&amp;hl=en" xr:uid="{00000000-0004-0000-0000-000013000000}"/>
    <hyperlink ref="F125" r:id="rId21" display="https://scholar.google.co.uk/scholar?cites=6375223634276960981&amp;as_sdt=2005&amp;sciodt=0,5&amp;hl=en" xr:uid="{00000000-0004-0000-0000-000014000000}"/>
    <hyperlink ref="F127" r:id="rId22" display="https://scholar.google.co.uk/scholar?cites=17630159958063450700&amp;as_sdt=2005&amp;sciodt=0,5&amp;hl=en" xr:uid="{00000000-0004-0000-0000-000015000000}"/>
    <hyperlink ref="F82" r:id="rId23" display="https://scholar.google.co.uk/scholar?cites=11568191749867468046&amp;as_sdt=2005&amp;sciodt=0,5&amp;hl=en" xr:uid="{00000000-0004-0000-0000-000016000000}"/>
    <hyperlink ref="F78" r:id="rId24" display="https://scholar.google.co.uk/scholar?cites=13451053988126071076&amp;as_sdt=2005&amp;sciodt=0,5&amp;hl=en" xr:uid="{00000000-0004-0000-0000-000017000000}"/>
    <hyperlink ref="F96" r:id="rId25" display="https://scholar.google.co.uk/scholar?cites=146458739524693081&amp;as_sdt=2005&amp;sciodt=0,5&amp;hl=en" xr:uid="{00000000-0004-0000-0000-000018000000}"/>
    <hyperlink ref="F73" r:id="rId26" display="https://scholar.google.co.uk/scholar?cites=14892818685638541200&amp;as_sdt=2005&amp;sciodt=0,5&amp;hl=en" xr:uid="{00000000-0004-0000-0000-000019000000}"/>
    <hyperlink ref="F79" r:id="rId27" display="https://scholar.google.co.uk/scholar?cites=18199246521326459538&amp;as_sdt=2005&amp;sciodt=0,5&amp;hl=en" xr:uid="{00000000-0004-0000-0000-00001A000000}"/>
    <hyperlink ref="F86" r:id="rId28" display="https://scholar.google.co.uk/scholar?cites=13068680619493451804&amp;as_sdt=2005&amp;sciodt=0,5&amp;hl=en" xr:uid="{00000000-0004-0000-0000-00001C000000}"/>
    <hyperlink ref="F88" r:id="rId29" display="https://scholar.google.co.uk/scholar?cites=16733142585464231836&amp;as_sdt=2005&amp;sciodt=0,5&amp;hl=en" xr:uid="{00000000-0004-0000-0000-00001D000000}"/>
    <hyperlink ref="F92" r:id="rId30" display="https://scholar.google.co.uk/scholar?cites=18021884499181953361&amp;as_sdt=2005&amp;sciodt=0,5&amp;hl=en" xr:uid="{00000000-0004-0000-0000-00001E000000}"/>
    <hyperlink ref="F85" r:id="rId31" display="https://scholar.google.co.uk/scholar?cites=11953411018359547444&amp;as_sdt=2005&amp;sciodt=0,5&amp;hl=en" xr:uid="{00000000-0004-0000-0000-00001F000000}"/>
    <hyperlink ref="F94" r:id="rId32" display="https://scholar.google.co.uk/scholar?cites=7616635779822610228&amp;as_sdt=2005&amp;sciodt=0,5&amp;hl=en" xr:uid="{00000000-0004-0000-0000-000020000000}"/>
    <hyperlink ref="F91" r:id="rId33" display="https://scholar.google.co.uk/scholar?cites=14984824970754239302&amp;as_sdt=2005&amp;sciodt=0,5&amp;hl=en" xr:uid="{00000000-0004-0000-0000-000021000000}"/>
    <hyperlink ref="F131" r:id="rId34" display="https://scholar.google.co.uk/scholar?cites=1342350623853443841&amp;as_sdt=2005&amp;sciodt=0,5&amp;hl=en" xr:uid="{00000000-0004-0000-0000-000022000000}"/>
    <hyperlink ref="F134" r:id="rId35" display="https://scholar.google.co.uk/scholar?cites=4678401606795707409&amp;as_sdt=2005&amp;sciodt=0,5&amp;hl=en" xr:uid="{00000000-0004-0000-0000-000023000000}"/>
    <hyperlink ref="F107" r:id="rId36" display="https://scholar.google.co.uk/scholar?cites=11463046294591182393&amp;as_sdt=2005&amp;sciodt=0,5&amp;hl=en" xr:uid="{00000000-0004-0000-0000-000024000000}"/>
    <hyperlink ref="F123" r:id="rId37" display="https://scholar.google.co.uk/scholar?cites=7156239731845569568&amp;as_sdt=2005&amp;sciodt=0,5&amp;hl=en" xr:uid="{00000000-0004-0000-0000-000025000000}"/>
    <hyperlink ref="F129" r:id="rId38" display="https://scholar.google.co.uk/scholar?cites=11247593692507570513&amp;as_sdt=2005&amp;sciodt=0,5&amp;hl=en" xr:uid="{00000000-0004-0000-0000-000026000000}"/>
    <hyperlink ref="F12" r:id="rId39" display="https://scholar.google.co.uk/scholar?cites=13967620793154886782&amp;as_sdt=2005&amp;sciodt=0,5&amp;hl=en" xr:uid="{00000000-0004-0000-0000-000027000000}"/>
    <hyperlink ref="F8" r:id="rId40" display="https://scholar.google.co.uk/scholar?cites=9799057766775831878&amp;as_sdt=2005&amp;sciodt=0,5&amp;hl=en" xr:uid="{00000000-0004-0000-0000-000028000000}"/>
    <hyperlink ref="F2" r:id="rId41" display="https://scholar.google.co.uk/scholar?cites=15692344354327640766&amp;as_sdt=2005&amp;sciodt=0,5&amp;hl=en" xr:uid="{00000000-0004-0000-0000-000029000000}"/>
    <hyperlink ref="F11" r:id="rId42" display="https://scholar.google.co.uk/scholar?cites=10623553591725896457&amp;as_sdt=2005&amp;sciodt=0,5&amp;hl=en" xr:uid="{00000000-0004-0000-0000-00002A000000}"/>
    <hyperlink ref="F4" r:id="rId43" display="https://scholar.google.co.uk/scholar?cites=13020862747628816814&amp;as_sdt=2005&amp;sciodt=0,5&amp;hl=en" xr:uid="{00000000-0004-0000-0000-00002C000000}"/>
    <hyperlink ref="F95" r:id="rId44" display="https://scholar.google.co.uk/scholar?cites=9349479546897943882&amp;as_sdt=2005&amp;sciodt=0,5&amp;hl=en" xr:uid="{00000000-0004-0000-0000-00002D000000}"/>
    <hyperlink ref="F97" r:id="rId45" display="https://scholar.google.co.uk/scholar?cites=12213477672990130061&amp;as_sdt=2005&amp;sciodt=0,5&amp;hl=en" xr:uid="{00000000-0004-0000-0000-00002E000000}"/>
    <hyperlink ref="F98" r:id="rId46" display="https://scholar.google.co.uk/scholar?cites=12213477672990130061&amp;as_sdt=2005&amp;sciodt=0,5&amp;hl=en" xr:uid="{00000000-0004-0000-0000-00002F000000}"/>
    <hyperlink ref="F75" r:id="rId47" display="https://scholar.google.co.uk/scholar?cites=1384767511248269674&amp;as_sdt=2005&amp;sciodt=0,5&amp;hl=en" xr:uid="{00000000-0004-0000-0000-000030000000}"/>
    <hyperlink ref="F89" r:id="rId48" display="https://scholar.google.co.uk/scholar?cites=1338469856546770422&amp;as_sdt=2005&amp;sciodt=0,5&amp;hl=en" xr:uid="{00000000-0004-0000-0000-000031000000}"/>
    <hyperlink ref="F83" r:id="rId49" display="https://scholar.google.co.uk/scholar?cites=765270983067162902&amp;as_sdt=2005&amp;sciodt=0,5&amp;hl=en" xr:uid="{00000000-0004-0000-0000-000032000000}"/>
    <hyperlink ref="F93" r:id="rId50" display="https://scholar.google.co.uk/scholar?cites=3405290776420422882&amp;as_sdt=2005&amp;sciodt=0,5&amp;hl=en" xr:uid="{00000000-0004-0000-0000-000033000000}"/>
    <hyperlink ref="F63" r:id="rId51" display="https://scholar.google.co.uk/scholar?cites=14654234734546639794&amp;as_sdt=2005&amp;sciodt=0,5&amp;hl=en" xr:uid="{00000000-0004-0000-0000-000034000000}"/>
    <hyperlink ref="F38" r:id="rId52" display="https://scholar.google.co.uk/scholar?cites=13626529157498946626&amp;as_sdt=2005&amp;sciodt=0,5&amp;hl=en" xr:uid="{00000000-0004-0000-0000-000035000000}"/>
    <hyperlink ref="F62" r:id="rId53" display="https://scholar.google.co.uk/scholar?cites=1530342294156802980&amp;as_sdt=2005&amp;sciodt=0,5&amp;hl=en" xr:uid="{00000000-0004-0000-0000-000036000000}"/>
    <hyperlink ref="F49" r:id="rId54" display="https://scholar.google.co.uk/scholar?cites=6610896414436695131&amp;as_sdt=2005&amp;sciodt=0,5&amp;hl=en" xr:uid="{00000000-0004-0000-0000-000037000000}"/>
    <hyperlink ref="F51" r:id="rId55" display="https://scholar.google.co.uk/scholar?cites=1475328452840369104&amp;as_sdt=2005&amp;sciodt=0,5&amp;hl=en" xr:uid="{00000000-0004-0000-0000-000038000000}"/>
    <hyperlink ref="F54" r:id="rId56" display="https://scholar.google.co.uk/scholar?cites=9023100032572187316&amp;as_sdt=2005&amp;sciodt=0,5&amp;hl=en" xr:uid="{00000000-0004-0000-0000-000039000000}"/>
    <hyperlink ref="F40" r:id="rId57" display="https://scholar.google.co.uk/scholar?cites=16962265309798213345&amp;as_sdt=2005&amp;sciodt=0,5&amp;hl=en" xr:uid="{00000000-0004-0000-0000-00003A000000}"/>
    <hyperlink ref="F18" r:id="rId58" display="https://scholar.google.co.uk/scholar?cites=17388682290949180351&amp;as_sdt=2005&amp;sciodt=0,5&amp;hl=en" xr:uid="{00000000-0004-0000-0000-00003B000000}"/>
    <hyperlink ref="F74" r:id="rId59" display="https://scholar.google.co.uk/scholar?cites=10775650027821671856&amp;as_sdt=2005&amp;sciodt=0,5&amp;hl=en" xr:uid="{00000000-0004-0000-0000-00003C000000}"/>
    <hyperlink ref="F24" r:id="rId60" display="https://scholar.google.co.uk/scholar?cites=16157851889751829362&amp;as_sdt=2005&amp;sciodt=0,5&amp;hl=en" xr:uid="{00000000-0004-0000-0000-00003D000000}"/>
    <hyperlink ref="F16" r:id="rId61" display="https://scholar.google.co.uk/scholar?cites=18389009554686280672&amp;as_sdt=2005&amp;sciodt=0,5&amp;hl=en" xr:uid="{00000000-0004-0000-0000-00003E000000}"/>
    <hyperlink ref="F31" r:id="rId62" display="https://scholar.google.co.uk/scholar?cites=5804308550415587806&amp;as_sdt=2005&amp;sciodt=0,5&amp;hl=en" xr:uid="{00000000-0004-0000-0000-00003F000000}"/>
    <hyperlink ref="F28" r:id="rId63" display="https://scholar.google.co.uk/scholar?cites=4212426541268514626&amp;as_sdt=2005&amp;sciodt=0,5&amp;hl=en" xr:uid="{00000000-0004-0000-0000-000040000000}"/>
    <hyperlink ref="F41" r:id="rId64" display="https://scholar.google.co.uk/scholar?cites=12127226289058479290&amp;as_sdt=2005&amp;sciodt=0,5&amp;hl=en" xr:uid="{00000000-0004-0000-0000-000041000000}"/>
    <hyperlink ref="F9" r:id="rId65" display="https://scholar.google.co.uk/scholar?cites=7085884041222154938&amp;as_sdt=2005&amp;sciodt=0,5&amp;hl=en" xr:uid="{00000000-0004-0000-0000-000042000000}"/>
    <hyperlink ref="F43" r:id="rId66" display="https://scholar.google.co.uk/scholar?cites=16289646196646050811&amp;as_sdt=2005&amp;sciodt=0,5&amp;hl=en" xr:uid="{00000000-0004-0000-0000-000043000000}"/>
    <hyperlink ref="F7" r:id="rId67" display="https://scholar.google.co.uk/scholar?cites=6709736905047967893&amp;as_sdt=2005&amp;sciodt=0,5&amp;hl=en" xr:uid="{00000000-0004-0000-0000-000044000000}"/>
    <hyperlink ref="F32" r:id="rId68" display="https://scholar.google.co.uk/scholar?cites=13622432359385801019&amp;as_sdt=2005&amp;sciodt=0,5&amp;hl=en" xr:uid="{00000000-0004-0000-0000-000045000000}"/>
    <hyperlink ref="F22" r:id="rId69" display="https://scholar.google.co.uk/scholar?cites=11715412758842410945&amp;as_sdt=2005&amp;sciodt=0,5&amp;hl=en" xr:uid="{00000000-0004-0000-0000-000046000000}"/>
    <hyperlink ref="F66:F68" r:id="rId70" display="https://scholar.google.co.uk/scholar?cites=11700242696460660371&amp;as_sdt=2005&amp;sciodt=0,5&amp;hl=en" xr:uid="{00000000-0004-0000-0000-000047000000}"/>
    <hyperlink ref="F56" r:id="rId71" display="https://scholar.google.co.uk/scholar?cites=146458739524693081&amp;as_sdt=2005&amp;sciodt=0,5&amp;hl=en" xr:uid="{00000000-0004-0000-0000-000048000000}"/>
    <hyperlink ref="F70:F72" r:id="rId72" display="https://scholar.google.co.uk/scholar?cites=146458739524693081&amp;as_sdt=2005&amp;sciodt=0,5&amp;hl=en" xr:uid="{00000000-0004-0000-0000-000049000000}"/>
    <hyperlink ref="F48" r:id="rId73" display="https://scholar.google.co.uk/scholar?cites=14553451111456332236&amp;as_sdt=2005&amp;sciodt=0,5&amp;hl=en" xr:uid="{00000000-0004-0000-0000-00004A000000}"/>
    <hyperlink ref="F35" r:id="rId74" display="https://scholar.google.co.uk/scholar?cites=11737432689830762210&amp;as_sdt=2005&amp;sciodt=0,5&amp;hl=en" xr:uid="{00000000-0004-0000-0000-00004B000000}"/>
    <hyperlink ref="F23" r:id="rId75" display="https://scholar.google.co.uk/scholar?cites=15279372829196544030&amp;as_sdt=2005&amp;sciodt=0,5&amp;hl=en" xr:uid="{00000000-0004-0000-0000-00004C000000}"/>
    <hyperlink ref="F15" r:id="rId76" display="https://scholar.google.co.uk/scholar?cites=5756489263554694523&amp;as_sdt=2005&amp;sciodt=0,5&amp;hl=en" xr:uid="{00000000-0004-0000-0000-00004D000000}"/>
    <hyperlink ref="F61" r:id="rId77" display="https://scholar.google.co.uk/scholar?cites=13250582719237434361&amp;as_sdt=2005&amp;sciodt=0,5&amp;hl=en" xr:uid="{00000000-0004-0000-0000-00004E000000}"/>
    <hyperlink ref="F13" r:id="rId78" display="https://scholar.google.co.uk/scholar?cites=16274795395937825659&amp;as_sdt=2005&amp;sciodt=0,5&amp;hl=en" xr:uid="{00000000-0004-0000-0000-00004F000000}"/>
    <hyperlink ref="F5" r:id="rId79" display="https://scholar.google.co.uk/scholar?cites=4134549912160688496&amp;as_sdt=2005&amp;sciodt=0,5&amp;hl=en" xr:uid="{00000000-0004-0000-0000-000050000000}"/>
    <hyperlink ref="F76" r:id="rId80" display="https://scholar.google.co.uk/scholar?cites=18204862860545790196&amp;as_sdt=2005&amp;sciodt=0,5&amp;hl=en" xr:uid="{00000000-0004-0000-0000-000051000000}"/>
    <hyperlink ref="F109" r:id="rId81" display="https://scholar.google.co.uk/scholar?cites=17305146843588164401&amp;as_sdt=2005&amp;sciodt=0,5&amp;hl=en" xr:uid="{00000000-0004-0000-0000-000052000000}"/>
    <hyperlink ref="F108" r:id="rId82" display="https://scholar.google.co.uk/scholar?cites=13708760653248384990&amp;as_sdt=2005&amp;sciodt=0,5&amp;hl=en" xr:uid="{00000000-0004-0000-0000-000053000000}"/>
    <hyperlink ref="F137" r:id="rId83" display="https://scholar.google.co.uk/scholar?cites=1677913298571149091&amp;as_sdt=2005&amp;sciodt=0,5&amp;hl=en" xr:uid="{00000000-0004-0000-0000-000054000000}"/>
    <hyperlink ref="F112" r:id="rId84" display="https://scholar.google.co.uk/scholar?cites=4134549912160688496&amp;as_sdt=2005&amp;sciodt=0,5&amp;hl=en" xr:uid="{00000000-0004-0000-0000-000055000000}"/>
    <hyperlink ref="F99" r:id="rId85" display="https://scholar.google.co.uk/scholar?cites=3254544352883493237&amp;as_sdt=2005&amp;sciodt=0,5&amp;hl=en" xr:uid="{00000000-0004-0000-0000-000056000000}"/>
    <hyperlink ref="F10" r:id="rId86" display="https://scholar.google.co.uk/scholar?cites=2809226762991282101&amp;as_sdt=2005&amp;sciodt=0,5&amp;hl=en" xr:uid="{00000000-0004-0000-0000-000057000000}"/>
    <hyperlink ref="F52" r:id="rId87" display="https://scholar.google.co.uk/scholar?cites=5896640381490136612&amp;as_sdt=2005&amp;sciodt=0,5&amp;hl=en" xr:uid="{00000000-0004-0000-0000-000058000000}"/>
    <hyperlink ref="F20" r:id="rId88" display="https://scholar.google.co.uk/scholar?cites=16230740329364813675&amp;as_sdt=2005&amp;sciodt=0,5&amp;hl=en" xr:uid="{00000000-0004-0000-0000-000059000000}"/>
    <hyperlink ref="F57" r:id="rId89" display="https://scholar.google.co.uk/scholar?cites=16928285223836332588&amp;as_sdt=2005&amp;sciodt=0,5&amp;hl=en" xr:uid="{00000000-0004-0000-0000-00005A000000}"/>
    <hyperlink ref="F105" r:id="rId90" display="https://scholar.google.co.uk/scholar?cites=9344674741417751004&amp;as_sdt=2005&amp;sciodt=0,5&amp;hl=en" xr:uid="{00000000-0004-0000-0000-00005B000000}"/>
    <hyperlink ref="F113" r:id="rId91" display="https://scholar.google.co.uk/scholar?cites=8060030548232729018&amp;as_sdt=2005&amp;sciodt=0,5&amp;hl=en" xr:uid="{00000000-0004-0000-0000-00005C000000}"/>
    <hyperlink ref="F6" r:id="rId92" display="https://scholar.google.co.uk/scholar?cites=18204862860545790196&amp;as_sdt=2005&amp;sciodt=0,5&amp;hl=en" xr:uid="{00000000-0004-0000-0000-00005D000000}"/>
    <hyperlink ref="F19" r:id="rId93" display="https://scholar.google.co.uk/scholar?cites=12251265461812631573&amp;as_sdt=2005&amp;sciodt=0,5&amp;hl=en" xr:uid="{00000000-0004-0000-0000-00005E000000}"/>
    <hyperlink ref="F21" r:id="rId94" display="https://scholar.google.co.uk/scholar?cites=16230740329364813675&amp;as_sdt=2005&amp;sciodt=0,5&amp;hl=en" xr:uid="{00000000-0004-0000-0000-00005F000000}"/>
    <hyperlink ref="F25" r:id="rId95" display="https://scholar.google.co.uk/scholar?cites=15854500036701125222&amp;as_sdt=2005&amp;sciodt=0,5&amp;hl=en" xr:uid="{00000000-0004-0000-0000-000060000000}"/>
    <hyperlink ref="F33" r:id="rId96" display="https://scholar.google.co.uk/scholar?cites=6379626712117522783&amp;as_sdt=2005&amp;sciodt=0,5&amp;hl=en" xr:uid="{00000000-0004-0000-0000-000061000000}"/>
    <hyperlink ref="F34" r:id="rId97" display="https://scholar.google.co.uk/scholar?cites=2728421003647818023&amp;as_sdt=2005&amp;sciodt=0,5&amp;hl=en" xr:uid="{00000000-0004-0000-0000-000062000000}"/>
    <hyperlink ref="F26" r:id="rId98" display="https://scholar.google.co.uk/scholar?cites=13758870445053700011&amp;as_sdt=2005&amp;sciodt=0,5&amp;hl=en" xr:uid="{00000000-0004-0000-0000-000063000000}"/>
    <hyperlink ref="F42" r:id="rId99" display="https://scholar.google.co.uk/scholar?cites=5768668338903789772&amp;as_sdt=2005&amp;sciodt=0,5&amp;hl=en" xr:uid="{00000000-0004-0000-0000-000064000000}"/>
    <hyperlink ref="F103" r:id="rId100" display="https://scholar.google.co.uk/scholar?cites=12927502233979031334&amp;as_sdt=2005&amp;sciodt=0,5&amp;hl=en" xr:uid="{00000000-0004-0000-0000-000065000000}"/>
    <hyperlink ref="F104" r:id="rId101" display="https://scholar.google.co.uk/scholar?cites=10673609641341508018&amp;as_sdt=2005&amp;sciodt=0,5&amp;hl=en" xr:uid="{00000000-0004-0000-0000-000066000000}"/>
    <hyperlink ref="F37" r:id="rId102" display="https://scholar.google.co.uk/scholar?cites=218771641751108060&amp;as_sdt=2005&amp;sciodt=0,5&amp;hl=en" xr:uid="{00000000-0004-0000-0000-000067000000}"/>
    <hyperlink ref="F81" r:id="rId103" display="https://scholar.google.co.uk/scholar?cites=15599207543461029451&amp;as_sdt=2005&amp;sciodt=0,5&amp;hl=en" xr:uid="{00000000-0004-0000-0000-000068000000}"/>
    <hyperlink ref="F106" r:id="rId104" display="https://scholar.google.co.uk/scholar?cites=555193788170616620&amp;as_sdt=2005&amp;sciodt=0,5&amp;hl=en" xr:uid="{00000000-0004-0000-0000-000069000000}"/>
    <hyperlink ref="F138" r:id="rId105" display="https://scholar.google.co.uk/scholar?cites=7156239731845569568&amp;as_sdt=2005&amp;sciodt=0,5&amp;hl=en" xr:uid="{00000000-0004-0000-0000-00006A000000}"/>
    <hyperlink ref="F39" r:id="rId106" display="https://scholar.google.co.uk/scholar?cites=15051680000590854795&amp;as_sdt=2005&amp;sciodt=0,5&amp;hl=en" xr:uid="{00000000-0004-0000-0000-00006B000000}"/>
  </hyperlinks>
  <pageMargins left="0.7" right="0.7" top="0.75" bottom="0.75" header="0.3" footer="0.3"/>
  <pageSetup paperSize="9" orientation="portrait" r:id="rId107"/>
  <tableParts count="1">
    <tablePart r:id="rId108"/>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'C:\Users\Sedona\Dropbox\lshtm\GHCC\Global Health Cost Consortium\GHCC Standards &amp; Methods\Bibliometric review\Provider perspective review\[GHCC methods papers review 2017.06.15.xlsx]Extraction Values'!#REF!</xm:f>
          </x14:formula1>
          <xm:sqref>Z48:Z58 S48:S97 S115:T138 T48:T88 P48:P101 X115:X138 Z115:Z138 Y115:Y136 Y138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133"/>
  <sheetViews>
    <sheetView workbookViewId="0">
      <selection activeCell="A1131" sqref="A1131"/>
    </sheetView>
  </sheetViews>
  <sheetFormatPr defaultRowHeight="15" x14ac:dyDescent="0.25"/>
  <cols>
    <col min="1" max="1" width="44.7109375" customWidth="1"/>
    <col min="2" max="2" width="54.7109375" bestFit="1" customWidth="1"/>
  </cols>
  <sheetData>
    <row r="1" spans="1:3" x14ac:dyDescent="0.25">
      <c r="A1" s="19" t="s">
        <v>694</v>
      </c>
      <c r="B1" t="s">
        <v>695</v>
      </c>
      <c r="C1" t="s">
        <v>1618</v>
      </c>
    </row>
    <row r="2" spans="1:3" ht="26.25" x14ac:dyDescent="0.25">
      <c r="A2" s="19" t="s">
        <v>696</v>
      </c>
      <c r="B2" t="s">
        <v>33</v>
      </c>
      <c r="C2" t="str">
        <f>IFERROR(VLOOKUP(Table146[[#This Row],[Journal Name]],[2]!Table13[#Data],2,FALSE),"No")</f>
        <v>No</v>
      </c>
    </row>
    <row r="3" spans="1:3" x14ac:dyDescent="0.25">
      <c r="A3" s="19" t="s">
        <v>697</v>
      </c>
      <c r="B3" t="s">
        <v>33</v>
      </c>
      <c r="C3" t="str">
        <f>IFERROR(VLOOKUP(Table146[[#This Row],[Journal Name]],[2]!Table13[#Data],2,FALSE),"No")</f>
        <v>No</v>
      </c>
    </row>
    <row r="4" spans="1:3" x14ac:dyDescent="0.25">
      <c r="A4" s="19" t="s">
        <v>698</v>
      </c>
      <c r="B4" t="s">
        <v>33</v>
      </c>
      <c r="C4" t="str">
        <f>IFERROR(VLOOKUP(Table146[[#This Row],[Journal Name]],[2]!Table13[#Data],2,FALSE),"No")</f>
        <v>No</v>
      </c>
    </row>
    <row r="5" spans="1:3" x14ac:dyDescent="0.25">
      <c r="A5" s="6" t="s">
        <v>386</v>
      </c>
      <c r="B5" t="s">
        <v>33</v>
      </c>
      <c r="C5" t="str">
        <f>IFERROR(VLOOKUP(Table146[[#This Row],[Journal Name]],[2]!Table13[#Data],2,FALSE),"No")</f>
        <v>No</v>
      </c>
    </row>
    <row r="6" spans="1:3" ht="26.25" x14ac:dyDescent="0.25">
      <c r="A6" s="19" t="s">
        <v>699</v>
      </c>
      <c r="B6" t="s">
        <v>33</v>
      </c>
      <c r="C6" t="str">
        <f>IFERROR(VLOOKUP(Table146[[#This Row],[Journal Name]],[2]!Table13[#Data],2,FALSE),"No")</f>
        <v>No</v>
      </c>
    </row>
    <row r="7" spans="1:3" x14ac:dyDescent="0.25">
      <c r="A7" s="20" t="s">
        <v>700</v>
      </c>
      <c r="B7" t="s">
        <v>33</v>
      </c>
      <c r="C7" t="str">
        <f>IFERROR(VLOOKUP(Table146[[#This Row],[Journal Name]],[2]!Table13[#Data],2,FALSE),"No")</f>
        <v>No</v>
      </c>
    </row>
    <row r="8" spans="1:3" x14ac:dyDescent="0.25">
      <c r="A8" s="19" t="s">
        <v>701</v>
      </c>
      <c r="B8" t="s">
        <v>33</v>
      </c>
      <c r="C8" t="str">
        <f>IFERROR(VLOOKUP(Table146[[#This Row],[Journal Name]],[2]!Table13[#Data],2,FALSE),"No")</f>
        <v>No</v>
      </c>
    </row>
    <row r="9" spans="1:3" x14ac:dyDescent="0.25">
      <c r="A9" s="19" t="s">
        <v>702</v>
      </c>
      <c r="B9" t="s">
        <v>33</v>
      </c>
      <c r="C9" t="str">
        <f>IFERROR(VLOOKUP(Table146[[#This Row],[Journal Name]],[2]!Table13[#Data],2,FALSE),"No")</f>
        <v>No</v>
      </c>
    </row>
    <row r="10" spans="1:3" x14ac:dyDescent="0.25">
      <c r="A10" s="6" t="s">
        <v>495</v>
      </c>
      <c r="B10" t="s">
        <v>33</v>
      </c>
      <c r="C10" t="str">
        <f>IFERROR(VLOOKUP(Table146[[#This Row],[Journal Name]],[2]!Table13[#Data],2,FALSE),"No")</f>
        <v>No</v>
      </c>
    </row>
    <row r="11" spans="1:3" x14ac:dyDescent="0.25">
      <c r="A11" s="19" t="s">
        <v>703</v>
      </c>
      <c r="B11" t="s">
        <v>33</v>
      </c>
      <c r="C11" t="str">
        <f>IFERROR(VLOOKUP(Table146[[#This Row],[Journal Name]],[2]!Table13[#Data],2,FALSE),"No")</f>
        <v>No</v>
      </c>
    </row>
    <row r="12" spans="1:3" x14ac:dyDescent="0.25">
      <c r="A12" s="19" t="s">
        <v>704</v>
      </c>
      <c r="B12" t="s">
        <v>33</v>
      </c>
      <c r="C12" t="str">
        <f>IFERROR(VLOOKUP(Table146[[#This Row],[Journal Name]],[2]!Table13[#Data],2,FALSE),"No")</f>
        <v>No</v>
      </c>
    </row>
    <row r="13" spans="1:3" x14ac:dyDescent="0.25">
      <c r="A13" s="19" t="s">
        <v>705</v>
      </c>
      <c r="B13" t="s">
        <v>33</v>
      </c>
      <c r="C13" t="str">
        <f>IFERROR(VLOOKUP(Table146[[#This Row],[Journal Name]],[2]!Table13[#Data],2,FALSE),"No")</f>
        <v>No</v>
      </c>
    </row>
    <row r="14" spans="1:3" x14ac:dyDescent="0.25">
      <c r="A14" s="19" t="s">
        <v>706</v>
      </c>
      <c r="B14" t="s">
        <v>33</v>
      </c>
      <c r="C14" t="str">
        <f>IFERROR(VLOOKUP(Table146[[#This Row],[Journal Name]],[2]!Table13[#Data],2,FALSE),"No")</f>
        <v>No</v>
      </c>
    </row>
    <row r="15" spans="1:3" x14ac:dyDescent="0.25">
      <c r="A15" s="19" t="s">
        <v>707</v>
      </c>
      <c r="B15" t="s">
        <v>33</v>
      </c>
      <c r="C15" t="str">
        <f>IFERROR(VLOOKUP(Table146[[#This Row],[Journal Name]],[2]!Table13[#Data],2,FALSE),"No")</f>
        <v>No</v>
      </c>
    </row>
    <row r="16" spans="1:3" x14ac:dyDescent="0.25">
      <c r="A16" s="19" t="s">
        <v>708</v>
      </c>
      <c r="B16" t="s">
        <v>33</v>
      </c>
      <c r="C16" t="str">
        <f>IFERROR(VLOOKUP(Table146[[#This Row],[Journal Name]],[2]!Table13[#Data],2,FALSE),"No")</f>
        <v>No</v>
      </c>
    </row>
    <row r="17" spans="1:3" x14ac:dyDescent="0.25">
      <c r="A17" s="19" t="s">
        <v>709</v>
      </c>
      <c r="B17" t="s">
        <v>33</v>
      </c>
      <c r="C17" t="str">
        <f>IFERROR(VLOOKUP(Table146[[#This Row],[Journal Name]],[2]!Table13[#Data],2,FALSE),"No")</f>
        <v>No</v>
      </c>
    </row>
    <row r="18" spans="1:3" x14ac:dyDescent="0.25">
      <c r="A18" s="19" t="s">
        <v>710</v>
      </c>
      <c r="B18" t="s">
        <v>33</v>
      </c>
      <c r="C18" t="str">
        <f>IFERROR(VLOOKUP(Table146[[#This Row],[Journal Name]],[2]!Table13[#Data],2,FALSE),"No")</f>
        <v>No</v>
      </c>
    </row>
    <row r="19" spans="1:3" x14ac:dyDescent="0.25">
      <c r="A19" s="19" t="s">
        <v>711</v>
      </c>
      <c r="B19" t="s">
        <v>33</v>
      </c>
      <c r="C19" t="str">
        <f>IFERROR(VLOOKUP(Table146[[#This Row],[Journal Name]],[2]!Table13[#Data],2,FALSE),"No")</f>
        <v>No</v>
      </c>
    </row>
    <row r="20" spans="1:3" x14ac:dyDescent="0.25">
      <c r="A20" s="19" t="s">
        <v>712</v>
      </c>
      <c r="B20" t="s">
        <v>33</v>
      </c>
      <c r="C20" t="str">
        <f>IFERROR(VLOOKUP(Table146[[#This Row],[Journal Name]],[2]!Table13[#Data],2,FALSE),"No")</f>
        <v>No</v>
      </c>
    </row>
    <row r="21" spans="1:3" x14ac:dyDescent="0.25">
      <c r="A21" s="19" t="s">
        <v>713</v>
      </c>
      <c r="B21" t="s">
        <v>33</v>
      </c>
      <c r="C21" t="str">
        <f>IFERROR(VLOOKUP(Table146[[#This Row],[Journal Name]],[2]!Table13[#Data],2,FALSE),"No")</f>
        <v>No</v>
      </c>
    </row>
    <row r="22" spans="1:3" x14ac:dyDescent="0.25">
      <c r="A22" s="19" t="s">
        <v>714</v>
      </c>
      <c r="B22" t="s">
        <v>33</v>
      </c>
      <c r="C22" t="str">
        <f>IFERROR(VLOOKUP(Table146[[#This Row],[Journal Name]],[2]!Table13[#Data],2,FALSE),"No")</f>
        <v>No</v>
      </c>
    </row>
    <row r="23" spans="1:3" x14ac:dyDescent="0.25">
      <c r="A23" s="19" t="s">
        <v>715</v>
      </c>
      <c r="B23" t="s">
        <v>33</v>
      </c>
      <c r="C23" t="str">
        <f>IFERROR(VLOOKUP(Table146[[#This Row],[Journal Name]],[2]!Table13[#Data],2,FALSE),"No")</f>
        <v>No</v>
      </c>
    </row>
    <row r="24" spans="1:3" x14ac:dyDescent="0.25">
      <c r="A24" s="19" t="s">
        <v>716</v>
      </c>
      <c r="B24" t="s">
        <v>33</v>
      </c>
      <c r="C24" t="str">
        <f>IFERROR(VLOOKUP(Table146[[#This Row],[Journal Name]],[2]!Table13[#Data],2,FALSE),"No")</f>
        <v>No</v>
      </c>
    </row>
    <row r="25" spans="1:3" ht="30" x14ac:dyDescent="0.25">
      <c r="A25" s="21" t="s">
        <v>717</v>
      </c>
      <c r="B25" t="s">
        <v>25</v>
      </c>
      <c r="C25" t="str">
        <f>IFERROR(VLOOKUP(Table146[[#This Row],[Journal Name]],[2]!Table13[#Data],2,FALSE),"No")</f>
        <v>No</v>
      </c>
    </row>
    <row r="26" spans="1:3" x14ac:dyDescent="0.25">
      <c r="A26" s="19" t="s">
        <v>718</v>
      </c>
      <c r="B26" t="s">
        <v>33</v>
      </c>
      <c r="C26" t="str">
        <f>IFERROR(VLOOKUP(Table146[[#This Row],[Journal Name]],[2]!Table13[#Data],2,FALSE),"No")</f>
        <v>No</v>
      </c>
    </row>
    <row r="27" spans="1:3" x14ac:dyDescent="0.25">
      <c r="A27" s="19" t="s">
        <v>719</v>
      </c>
      <c r="B27" t="s">
        <v>33</v>
      </c>
      <c r="C27" t="str">
        <f>IFERROR(VLOOKUP(Table146[[#This Row],[Journal Name]],[2]!Table13[#Data],2,FALSE),"No")</f>
        <v>No</v>
      </c>
    </row>
    <row r="28" spans="1:3" x14ac:dyDescent="0.25">
      <c r="A28" s="19" t="s">
        <v>720</v>
      </c>
      <c r="B28" t="s">
        <v>33</v>
      </c>
      <c r="C28" t="str">
        <f>IFERROR(VLOOKUP(Table146[[#This Row],[Journal Name]],[2]!Table13[#Data],2,FALSE),"No")</f>
        <v>No</v>
      </c>
    </row>
    <row r="29" spans="1:3" x14ac:dyDescent="0.25">
      <c r="A29" s="19" t="s">
        <v>721</v>
      </c>
      <c r="B29" t="s">
        <v>33</v>
      </c>
      <c r="C29" t="str">
        <f>IFERROR(VLOOKUP(Table146[[#This Row],[Journal Name]],[2]!Table13[#Data],2,FALSE),"No")</f>
        <v>No</v>
      </c>
    </row>
    <row r="30" spans="1:3" x14ac:dyDescent="0.25">
      <c r="A30" s="19" t="s">
        <v>722</v>
      </c>
      <c r="B30" t="s">
        <v>33</v>
      </c>
      <c r="C30" t="str">
        <f>IFERROR(VLOOKUP(Table146[[#This Row],[Journal Name]],[2]!Table13[#Data],2,FALSE),"No")</f>
        <v>No</v>
      </c>
    </row>
    <row r="31" spans="1:3" x14ac:dyDescent="0.25">
      <c r="A31" s="19" t="s">
        <v>723</v>
      </c>
      <c r="B31" t="s">
        <v>33</v>
      </c>
      <c r="C31" t="str">
        <f>IFERROR(VLOOKUP(Table146[[#This Row],[Journal Name]],[2]!Table13[#Data],2,FALSE),"No")</f>
        <v>No</v>
      </c>
    </row>
    <row r="32" spans="1:3" x14ac:dyDescent="0.25">
      <c r="A32" s="19" t="s">
        <v>724</v>
      </c>
      <c r="B32" t="s">
        <v>33</v>
      </c>
      <c r="C32" t="str">
        <f>IFERROR(VLOOKUP(Table146[[#This Row],[Journal Name]],[2]!Table13[#Data],2,FALSE),"No")</f>
        <v>No</v>
      </c>
    </row>
    <row r="33" spans="1:3" x14ac:dyDescent="0.25">
      <c r="A33" s="19" t="s">
        <v>725</v>
      </c>
      <c r="B33" t="s">
        <v>33</v>
      </c>
      <c r="C33" t="str">
        <f>IFERROR(VLOOKUP(Table146[[#This Row],[Journal Name]],[2]!Table13[#Data],2,FALSE),"No")</f>
        <v>No</v>
      </c>
    </row>
    <row r="34" spans="1:3" x14ac:dyDescent="0.25">
      <c r="A34" s="19" t="s">
        <v>415</v>
      </c>
      <c r="B34" t="s">
        <v>33</v>
      </c>
      <c r="C34" t="str">
        <f>IFERROR(VLOOKUP(Table146[[#This Row],[Journal Name]],[2]!Table13[#Data],2,FALSE),"No")</f>
        <v>No</v>
      </c>
    </row>
    <row r="35" spans="1:3" x14ac:dyDescent="0.25">
      <c r="A35" s="21" t="s">
        <v>726</v>
      </c>
      <c r="B35" t="s">
        <v>25</v>
      </c>
      <c r="C35" t="str">
        <f>IFERROR(VLOOKUP(Table146[[#This Row],[Journal Name]],[2]!Table13[#Data],2,FALSE),"No")</f>
        <v>No</v>
      </c>
    </row>
    <row r="36" spans="1:3" x14ac:dyDescent="0.25">
      <c r="A36" s="19" t="s">
        <v>727</v>
      </c>
      <c r="B36" t="s">
        <v>33</v>
      </c>
      <c r="C36" t="str">
        <f>IFERROR(VLOOKUP(Table146[[#This Row],[Journal Name]],[2]!Table13[#Data],2,FALSE),"No")</f>
        <v>No</v>
      </c>
    </row>
    <row r="37" spans="1:3" x14ac:dyDescent="0.25">
      <c r="A37" s="19" t="s">
        <v>420</v>
      </c>
      <c r="B37" t="s">
        <v>33</v>
      </c>
      <c r="C37" t="str">
        <f>IFERROR(VLOOKUP(Table146[[#This Row],[Journal Name]],[2]!Table13[#Data],2,FALSE),"No")</f>
        <v>No</v>
      </c>
    </row>
    <row r="38" spans="1:3" x14ac:dyDescent="0.25">
      <c r="A38" s="19" t="s">
        <v>728</v>
      </c>
      <c r="B38" t="s">
        <v>33</v>
      </c>
      <c r="C38" t="str">
        <f>IFERROR(VLOOKUP(Table146[[#This Row],[Journal Name]],[2]!Table13[#Data],2,FALSE),"No")</f>
        <v>No</v>
      </c>
    </row>
    <row r="39" spans="1:3" x14ac:dyDescent="0.25">
      <c r="A39" s="19" t="s">
        <v>729</v>
      </c>
      <c r="B39" t="s">
        <v>33</v>
      </c>
      <c r="C39" t="str">
        <f>IFERROR(VLOOKUP(Table146[[#This Row],[Journal Name]],[2]!Table13[#Data],2,FALSE),"No")</f>
        <v>No</v>
      </c>
    </row>
    <row r="40" spans="1:3" x14ac:dyDescent="0.25">
      <c r="A40" s="19" t="s">
        <v>730</v>
      </c>
      <c r="B40" t="s">
        <v>33</v>
      </c>
      <c r="C40" t="str">
        <f>IFERROR(VLOOKUP(Table146[[#This Row],[Journal Name]],[2]!Table13[#Data],2,FALSE),"No")</f>
        <v>No</v>
      </c>
    </row>
    <row r="41" spans="1:3" x14ac:dyDescent="0.25">
      <c r="A41" s="21" t="s">
        <v>731</v>
      </c>
      <c r="B41" t="s">
        <v>25</v>
      </c>
      <c r="C41" t="str">
        <f>IFERROR(VLOOKUP(Table146[[#This Row],[Journal Name]],[2]!Table13[#Data],2,FALSE),"No")</f>
        <v>No</v>
      </c>
    </row>
    <row r="42" spans="1:3" x14ac:dyDescent="0.25">
      <c r="A42" s="6" t="s">
        <v>496</v>
      </c>
      <c r="B42" t="s">
        <v>33</v>
      </c>
      <c r="C42" t="str">
        <f>IFERROR(VLOOKUP(Table146[[#This Row],[Journal Name]],[2]!Table13[#Data],2,FALSE),"No")</f>
        <v>No</v>
      </c>
    </row>
    <row r="43" spans="1:3" x14ac:dyDescent="0.25">
      <c r="A43" s="19" t="s">
        <v>732</v>
      </c>
      <c r="B43" t="s">
        <v>33</v>
      </c>
      <c r="C43" t="str">
        <f>IFERROR(VLOOKUP(Table146[[#This Row],[Journal Name]],[2]!Table13[#Data],2,FALSE),"No")</f>
        <v>No</v>
      </c>
    </row>
    <row r="44" spans="1:3" x14ac:dyDescent="0.25">
      <c r="A44" s="6" t="s">
        <v>1619</v>
      </c>
      <c r="B44" s="24"/>
      <c r="C44" t="str">
        <f>IFERROR(VLOOKUP(Table146[[#This Row],[Journal Name]],[2]!Table13[#Data],2,FALSE),"No")</f>
        <v>No</v>
      </c>
    </row>
    <row r="45" spans="1:3" x14ac:dyDescent="0.25">
      <c r="A45" s="6" t="s">
        <v>1620</v>
      </c>
      <c r="B45" s="24"/>
      <c r="C45" t="str">
        <f>IFERROR(VLOOKUP(Table146[[#This Row],[Journal Name]],[2]!Table13[#Data],2,FALSE),"No")</f>
        <v>No</v>
      </c>
    </row>
    <row r="46" spans="1:3" x14ac:dyDescent="0.25">
      <c r="A46" s="21" t="s">
        <v>733</v>
      </c>
      <c r="B46" t="s">
        <v>25</v>
      </c>
      <c r="C46" t="str">
        <f>IFERROR(VLOOKUP(Table146[[#This Row],[Journal Name]],[2]!Table13[#Data],2,FALSE),"No")</f>
        <v>No</v>
      </c>
    </row>
    <row r="47" spans="1:3" x14ac:dyDescent="0.25">
      <c r="A47" s="19" t="s">
        <v>734</v>
      </c>
      <c r="B47" t="s">
        <v>33</v>
      </c>
      <c r="C47" t="str">
        <f>IFERROR(VLOOKUP(Table146[[#This Row],[Journal Name]],[2]!Table13[#Data],2,FALSE),"No")</f>
        <v>No</v>
      </c>
    </row>
    <row r="48" spans="1:3" x14ac:dyDescent="0.25">
      <c r="A48" s="19" t="s">
        <v>735</v>
      </c>
      <c r="B48" t="s">
        <v>33</v>
      </c>
      <c r="C48" t="str">
        <f>IFERROR(VLOOKUP(Table146[[#This Row],[Journal Name]],[2]!Table13[#Data],2,FALSE),"No")</f>
        <v>No</v>
      </c>
    </row>
    <row r="49" spans="1:3" x14ac:dyDescent="0.25">
      <c r="A49" s="19" t="s">
        <v>736</v>
      </c>
      <c r="B49" t="s">
        <v>33</v>
      </c>
      <c r="C49" t="str">
        <f>IFERROR(VLOOKUP(Table146[[#This Row],[Journal Name]],[2]!Table13[#Data],2,FALSE),"No")</f>
        <v>No</v>
      </c>
    </row>
    <row r="50" spans="1:3" x14ac:dyDescent="0.25">
      <c r="A50" s="19" t="s">
        <v>737</v>
      </c>
      <c r="B50" t="s">
        <v>33</v>
      </c>
      <c r="C50" t="str">
        <f>IFERROR(VLOOKUP(Table146[[#This Row],[Journal Name]],[2]!Table13[#Data],2,FALSE),"No")</f>
        <v>No</v>
      </c>
    </row>
    <row r="51" spans="1:3" x14ac:dyDescent="0.25">
      <c r="A51" s="19" t="s">
        <v>738</v>
      </c>
      <c r="B51" t="s">
        <v>33</v>
      </c>
      <c r="C51" t="str">
        <f>IFERROR(VLOOKUP(Table146[[#This Row],[Journal Name]],[2]!Table13[#Data],2,FALSE),"No")</f>
        <v>No</v>
      </c>
    </row>
    <row r="52" spans="1:3" x14ac:dyDescent="0.25">
      <c r="A52" s="9" t="s">
        <v>421</v>
      </c>
      <c r="B52" t="s">
        <v>53</v>
      </c>
      <c r="C52" t="str">
        <f>IFERROR(VLOOKUP(Table146[[#This Row],[Journal Name]],[2]!Table13[#Data],2,FALSE),"No")</f>
        <v>No</v>
      </c>
    </row>
    <row r="53" spans="1:3" x14ac:dyDescent="0.25">
      <c r="A53" s="19" t="s">
        <v>739</v>
      </c>
      <c r="B53" t="s">
        <v>33</v>
      </c>
      <c r="C53" t="str">
        <f>IFERROR(VLOOKUP(Table146[[#This Row],[Journal Name]],[2]!Table13[#Data],2,FALSE),"No")</f>
        <v>No</v>
      </c>
    </row>
    <row r="54" spans="1:3" x14ac:dyDescent="0.25">
      <c r="A54" s="6" t="s">
        <v>438</v>
      </c>
      <c r="B54" s="22" t="s">
        <v>33</v>
      </c>
      <c r="C54" t="str">
        <f>IFERROR(VLOOKUP(Table146[[#This Row],[Journal Name]],[2]!Table13[#Data],2,FALSE),"No")</f>
        <v>No</v>
      </c>
    </row>
    <row r="55" spans="1:3" x14ac:dyDescent="0.25">
      <c r="A55" s="6" t="s">
        <v>464</v>
      </c>
      <c r="B55" t="s">
        <v>53</v>
      </c>
      <c r="C55" t="str">
        <f>IFERROR(VLOOKUP(Table146[[#This Row],[Journal Name]],[2]!Table13[#Data],2,FALSE),"No")</f>
        <v>No</v>
      </c>
    </row>
    <row r="56" spans="1:3" x14ac:dyDescent="0.25">
      <c r="A56" s="19" t="s">
        <v>740</v>
      </c>
      <c r="B56" t="s">
        <v>33</v>
      </c>
      <c r="C56" t="str">
        <f>IFERROR(VLOOKUP(Table146[[#This Row],[Journal Name]],[2]!Table13[#Data],2,FALSE),"No")</f>
        <v>No</v>
      </c>
    </row>
    <row r="57" spans="1:3" x14ac:dyDescent="0.25">
      <c r="A57" s="19" t="s">
        <v>741</v>
      </c>
      <c r="B57" t="s">
        <v>33</v>
      </c>
      <c r="C57" t="str">
        <f>IFERROR(VLOOKUP(Table146[[#This Row],[Journal Name]],[2]!Table13[#Data],2,FALSE),"No")</f>
        <v>No</v>
      </c>
    </row>
    <row r="58" spans="1:3" x14ac:dyDescent="0.25">
      <c r="A58" s="19" t="s">
        <v>742</v>
      </c>
      <c r="B58" t="s">
        <v>33</v>
      </c>
      <c r="C58" t="str">
        <f>IFERROR(VLOOKUP(Table146[[#This Row],[Journal Name]],[2]!Table13[#Data],2,FALSE),"No")</f>
        <v>No</v>
      </c>
    </row>
    <row r="59" spans="1:3" x14ac:dyDescent="0.25">
      <c r="A59" s="19" t="s">
        <v>743</v>
      </c>
      <c r="B59" t="s">
        <v>33</v>
      </c>
      <c r="C59" t="str">
        <f>IFERROR(VLOOKUP(Table146[[#This Row],[Journal Name]],[2]!Table13[#Data],2,FALSE),"No")</f>
        <v>No</v>
      </c>
    </row>
    <row r="60" spans="1:3" x14ac:dyDescent="0.25">
      <c r="A60" s="19" t="s">
        <v>744</v>
      </c>
      <c r="B60" t="s">
        <v>33</v>
      </c>
      <c r="C60" t="str">
        <f>IFERROR(VLOOKUP(Table146[[#This Row],[Journal Name]],[2]!Table13[#Data],2,FALSE),"No")</f>
        <v>No</v>
      </c>
    </row>
    <row r="61" spans="1:3" x14ac:dyDescent="0.25">
      <c r="A61" s="19" t="s">
        <v>745</v>
      </c>
      <c r="B61" t="s">
        <v>33</v>
      </c>
      <c r="C61" t="str">
        <f>IFERROR(VLOOKUP(Table146[[#This Row],[Journal Name]],[2]!Table13[#Data],2,FALSE),"No")</f>
        <v>No</v>
      </c>
    </row>
    <row r="62" spans="1:3" x14ac:dyDescent="0.25">
      <c r="A62" s="19" t="s">
        <v>746</v>
      </c>
      <c r="B62" t="s">
        <v>33</v>
      </c>
      <c r="C62" t="str">
        <f>IFERROR(VLOOKUP(Table146[[#This Row],[Journal Name]],[2]!Table13[#Data],2,FALSE),"No")</f>
        <v>No</v>
      </c>
    </row>
    <row r="63" spans="1:3" x14ac:dyDescent="0.25">
      <c r="A63" s="19" t="s">
        <v>127</v>
      </c>
      <c r="B63" t="s">
        <v>33</v>
      </c>
      <c r="C63" t="str">
        <f>IFERROR(VLOOKUP(Table146[[#This Row],[Journal Name]],[2]!Table13[#Data],2,FALSE),"No")</f>
        <v>No</v>
      </c>
    </row>
    <row r="64" spans="1:3" x14ac:dyDescent="0.25">
      <c r="A64" s="19" t="s">
        <v>747</v>
      </c>
      <c r="B64" t="s">
        <v>33</v>
      </c>
      <c r="C64" t="str">
        <f>IFERROR(VLOOKUP(Table146[[#This Row],[Journal Name]],[2]!Table13[#Data],2,FALSE),"No")</f>
        <v>No</v>
      </c>
    </row>
    <row r="65" spans="1:3" x14ac:dyDescent="0.25">
      <c r="A65" s="19" t="s">
        <v>165</v>
      </c>
      <c r="B65" t="s">
        <v>33</v>
      </c>
      <c r="C65" t="str">
        <f>IFERROR(VLOOKUP(Table146[[#This Row],[Journal Name]],[2]!Table13[#Data],2,FALSE),"No")</f>
        <v>No</v>
      </c>
    </row>
    <row r="66" spans="1:3" x14ac:dyDescent="0.25">
      <c r="A66" s="19" t="s">
        <v>748</v>
      </c>
      <c r="B66" t="s">
        <v>33</v>
      </c>
      <c r="C66" t="str">
        <f>IFERROR(VLOOKUP(Table146[[#This Row],[Journal Name]],[2]!Table13[#Data],2,FALSE),"No")</f>
        <v>No</v>
      </c>
    </row>
    <row r="67" spans="1:3" x14ac:dyDescent="0.25">
      <c r="A67" s="19" t="s">
        <v>749</v>
      </c>
      <c r="B67" t="s">
        <v>33</v>
      </c>
      <c r="C67" t="str">
        <f>IFERROR(VLOOKUP(Table146[[#This Row],[Journal Name]],[2]!Table13[#Data],2,FALSE),"No")</f>
        <v>No</v>
      </c>
    </row>
    <row r="68" spans="1:3" x14ac:dyDescent="0.25">
      <c r="A68" s="19" t="s">
        <v>750</v>
      </c>
      <c r="B68" t="s">
        <v>33</v>
      </c>
      <c r="C68" t="str">
        <f>IFERROR(VLOOKUP(Table146[[#This Row],[Journal Name]],[2]!Table13[#Data],2,FALSE),"No")</f>
        <v>No</v>
      </c>
    </row>
    <row r="69" spans="1:3" x14ac:dyDescent="0.25">
      <c r="A69" s="19" t="s">
        <v>751</v>
      </c>
      <c r="B69" t="s">
        <v>33</v>
      </c>
      <c r="C69" t="str">
        <f>IFERROR(VLOOKUP(Table146[[#This Row],[Journal Name]],[2]!Table13[#Data],2,FALSE),"No")</f>
        <v>No</v>
      </c>
    </row>
    <row r="70" spans="1:3" x14ac:dyDescent="0.25">
      <c r="A70" s="19" t="s">
        <v>752</v>
      </c>
      <c r="B70" t="s">
        <v>33</v>
      </c>
      <c r="C70" t="str">
        <f>IFERROR(VLOOKUP(Table146[[#This Row],[Journal Name]],[2]!Table13[#Data],2,FALSE),"No")</f>
        <v>No</v>
      </c>
    </row>
    <row r="71" spans="1:3" ht="26.25" x14ac:dyDescent="0.25">
      <c r="A71" s="19" t="s">
        <v>753</v>
      </c>
      <c r="B71" t="s">
        <v>33</v>
      </c>
      <c r="C71" t="str">
        <f>IFERROR(VLOOKUP(Table146[[#This Row],[Journal Name]],[2]!Table13[#Data],2,FALSE),"No")</f>
        <v>No</v>
      </c>
    </row>
    <row r="72" spans="1:3" x14ac:dyDescent="0.25">
      <c r="A72" s="19" t="s">
        <v>754</v>
      </c>
      <c r="B72" t="s">
        <v>33</v>
      </c>
      <c r="C72" t="str">
        <f>IFERROR(VLOOKUP(Table146[[#This Row],[Journal Name]],[2]!Table13[#Data],2,FALSE),"No")</f>
        <v>No</v>
      </c>
    </row>
    <row r="73" spans="1:3" x14ac:dyDescent="0.25">
      <c r="A73" s="19" t="s">
        <v>593</v>
      </c>
      <c r="B73" t="s">
        <v>33</v>
      </c>
      <c r="C73" t="str">
        <f>IFERROR(VLOOKUP(Table146[[#This Row],[Journal Name]],[2]!Table13[#Data],2,FALSE),"No")</f>
        <v>No</v>
      </c>
    </row>
    <row r="74" spans="1:3" ht="26.25" x14ac:dyDescent="0.25">
      <c r="A74" s="6" t="s">
        <v>755</v>
      </c>
      <c r="B74" s="22" t="s">
        <v>33</v>
      </c>
      <c r="C74" t="str">
        <f>IFERROR(VLOOKUP(Table146[[#This Row],[Journal Name]],[2]!Table13[#Data],2,FALSE),"No")</f>
        <v>No</v>
      </c>
    </row>
    <row r="75" spans="1:3" x14ac:dyDescent="0.25">
      <c r="A75" s="20" t="s">
        <v>756</v>
      </c>
      <c r="B75" t="s">
        <v>33</v>
      </c>
      <c r="C75" t="str">
        <f>IFERROR(VLOOKUP(Table146[[#This Row],[Journal Name]],[2]!Table13[#Data],2,FALSE),"No")</f>
        <v>No</v>
      </c>
    </row>
    <row r="76" spans="1:3" x14ac:dyDescent="0.25">
      <c r="A76" s="19" t="s">
        <v>757</v>
      </c>
      <c r="B76" t="s">
        <v>33</v>
      </c>
      <c r="C76" t="str">
        <f>IFERROR(VLOOKUP(Table146[[#This Row],[Journal Name]],[2]!Table13[#Data],2,FALSE),"No")</f>
        <v>No</v>
      </c>
    </row>
    <row r="77" spans="1:3" x14ac:dyDescent="0.25">
      <c r="A77" s="19" t="s">
        <v>758</v>
      </c>
      <c r="B77" t="s">
        <v>33</v>
      </c>
      <c r="C77" t="str">
        <f>IFERROR(VLOOKUP(Table146[[#This Row],[Journal Name]],[2]!Table13[#Data],2,FALSE),"No")</f>
        <v>No</v>
      </c>
    </row>
    <row r="78" spans="1:3" x14ac:dyDescent="0.25">
      <c r="A78" s="19" t="s">
        <v>759</v>
      </c>
      <c r="B78" t="s">
        <v>33</v>
      </c>
      <c r="C78" t="str">
        <f>IFERROR(VLOOKUP(Table146[[#This Row],[Journal Name]],[2]!Table13[#Data],2,FALSE),"No")</f>
        <v>No</v>
      </c>
    </row>
    <row r="79" spans="1:3" x14ac:dyDescent="0.25">
      <c r="A79" s="19" t="s">
        <v>760</v>
      </c>
      <c r="B79" t="s">
        <v>33</v>
      </c>
      <c r="C79" t="str">
        <f>IFERROR(VLOOKUP(Table146[[#This Row],[Journal Name]],[2]!Table13[#Data],2,FALSE),"No")</f>
        <v>No</v>
      </c>
    </row>
    <row r="80" spans="1:3" x14ac:dyDescent="0.25">
      <c r="A80" s="19" t="s">
        <v>761</v>
      </c>
      <c r="B80" t="s">
        <v>33</v>
      </c>
      <c r="C80" t="str">
        <f>IFERROR(VLOOKUP(Table146[[#This Row],[Journal Name]],[2]!Table13[#Data],2,FALSE),"No")</f>
        <v>No</v>
      </c>
    </row>
    <row r="81" spans="1:3" x14ac:dyDescent="0.25">
      <c r="A81" s="19" t="s">
        <v>762</v>
      </c>
      <c r="B81" t="s">
        <v>33</v>
      </c>
      <c r="C81" t="str">
        <f>IFERROR(VLOOKUP(Table146[[#This Row],[Journal Name]],[2]!Table13[#Data],2,FALSE),"No")</f>
        <v>No</v>
      </c>
    </row>
    <row r="82" spans="1:3" x14ac:dyDescent="0.25">
      <c r="A82" s="19" t="s">
        <v>763</v>
      </c>
      <c r="B82" t="s">
        <v>33</v>
      </c>
      <c r="C82" t="str">
        <f>IFERROR(VLOOKUP(Table146[[#This Row],[Journal Name]],[2]!Table13[#Data],2,FALSE),"No")</f>
        <v>No</v>
      </c>
    </row>
    <row r="83" spans="1:3" x14ac:dyDescent="0.25">
      <c r="A83" s="23" t="s">
        <v>764</v>
      </c>
      <c r="B83" t="s">
        <v>53</v>
      </c>
      <c r="C83" t="str">
        <f>IFERROR(VLOOKUP(Table146[[#This Row],[Journal Name]],[2]!Table13[#Data],2,FALSE),"No")</f>
        <v>No</v>
      </c>
    </row>
    <row r="84" spans="1:3" x14ac:dyDescent="0.25">
      <c r="A84" s="6" t="s">
        <v>1621</v>
      </c>
      <c r="B84" s="24"/>
      <c r="C84" t="str">
        <f>IFERROR(VLOOKUP(Table146[[#This Row],[Journal Name]],[2]!Table13[#Data],2,FALSE),"No")</f>
        <v>No</v>
      </c>
    </row>
    <row r="85" spans="1:3" x14ac:dyDescent="0.25">
      <c r="A85" s="6" t="s">
        <v>1621</v>
      </c>
      <c r="B85" s="24"/>
      <c r="C85" t="str">
        <f>IFERROR(VLOOKUP(Table146[[#This Row],[Journal Name]],[2]!Table13[#Data],2,FALSE),"No")</f>
        <v>No</v>
      </c>
    </row>
    <row r="86" spans="1:3" x14ac:dyDescent="0.25">
      <c r="A86" s="6" t="s">
        <v>121</v>
      </c>
      <c r="B86" s="24"/>
      <c r="C86" t="str">
        <f>IFERROR(VLOOKUP(Table146[[#This Row],[Journal Name]],[2]!Table13[#Data],2,FALSE),"No")</f>
        <v>No</v>
      </c>
    </row>
    <row r="87" spans="1:3" x14ac:dyDescent="0.25">
      <c r="A87" s="6" t="s">
        <v>121</v>
      </c>
      <c r="B87" s="24"/>
      <c r="C87" t="str">
        <f>IFERROR(VLOOKUP(Table146[[#This Row],[Journal Name]],[2]!Table13[#Data],2,FALSE),"No")</f>
        <v>No</v>
      </c>
    </row>
    <row r="88" spans="1:3" x14ac:dyDescent="0.25">
      <c r="A88" s="6" t="s">
        <v>121</v>
      </c>
      <c r="B88" s="24"/>
      <c r="C88" t="str">
        <f>IFERROR(VLOOKUP(Table146[[#This Row],[Journal Name]],[2]!Table13[#Data],2,FALSE),"No")</f>
        <v>No</v>
      </c>
    </row>
    <row r="89" spans="1:3" x14ac:dyDescent="0.25">
      <c r="A89" s="19" t="s">
        <v>765</v>
      </c>
      <c r="B89" t="s">
        <v>33</v>
      </c>
      <c r="C89" t="str">
        <f>IFERROR(VLOOKUP(Table146[[#This Row],[Journal Name]],[2]!Table13[#Data],2,FALSE),"No")</f>
        <v>No</v>
      </c>
    </row>
    <row r="90" spans="1:3" x14ac:dyDescent="0.25">
      <c r="A90" s="19" t="s">
        <v>766</v>
      </c>
      <c r="B90" t="s">
        <v>33</v>
      </c>
      <c r="C90" t="str">
        <f>IFERROR(VLOOKUP(Table146[[#This Row],[Journal Name]],[2]!Table13[#Data],2,FALSE),"No")</f>
        <v>No</v>
      </c>
    </row>
    <row r="91" spans="1:3" x14ac:dyDescent="0.25">
      <c r="A91" s="19" t="s">
        <v>767</v>
      </c>
      <c r="B91" t="s">
        <v>33</v>
      </c>
      <c r="C91" t="str">
        <f>IFERROR(VLOOKUP(Table146[[#This Row],[Journal Name]],[2]!Table13[#Data],2,FALSE),"No")</f>
        <v>No</v>
      </c>
    </row>
    <row r="92" spans="1:3" x14ac:dyDescent="0.25">
      <c r="A92" s="6" t="s">
        <v>236</v>
      </c>
      <c r="B92" s="24"/>
      <c r="C92" t="str">
        <f>IFERROR(VLOOKUP(Table146[[#This Row],[Journal Name]],[2]!Table13[#Data],2,FALSE),"No")</f>
        <v>No</v>
      </c>
    </row>
    <row r="93" spans="1:3" x14ac:dyDescent="0.25">
      <c r="A93" s="19" t="s">
        <v>768</v>
      </c>
      <c r="B93" t="s">
        <v>33</v>
      </c>
      <c r="C93" t="str">
        <f>IFERROR(VLOOKUP(Table146[[#This Row],[Journal Name]],[2]!Table13[#Data],2,FALSE),"No")</f>
        <v>No</v>
      </c>
    </row>
    <row r="94" spans="1:3" x14ac:dyDescent="0.25">
      <c r="A94" s="19" t="s">
        <v>769</v>
      </c>
      <c r="B94" t="s">
        <v>33</v>
      </c>
      <c r="C94" t="str">
        <f>IFERROR(VLOOKUP(Table146[[#This Row],[Journal Name]],[2]!Table13[#Data],2,FALSE),"No")</f>
        <v>No</v>
      </c>
    </row>
    <row r="95" spans="1:3" x14ac:dyDescent="0.25">
      <c r="A95" s="19" t="s">
        <v>770</v>
      </c>
      <c r="B95" t="s">
        <v>33</v>
      </c>
      <c r="C95" t="str">
        <f>IFERROR(VLOOKUP(Table146[[#This Row],[Journal Name]],[2]!Table13[#Data],2,FALSE),"No")</f>
        <v>No</v>
      </c>
    </row>
    <row r="96" spans="1:3" x14ac:dyDescent="0.25">
      <c r="A96" s="19" t="s">
        <v>771</v>
      </c>
      <c r="B96" t="s">
        <v>33</v>
      </c>
      <c r="C96" t="str">
        <f>IFERROR(VLOOKUP(Table146[[#This Row],[Journal Name]],[2]!Table13[#Data],2,FALSE),"No")</f>
        <v>No</v>
      </c>
    </row>
    <row r="97" spans="1:3" x14ac:dyDescent="0.25">
      <c r="A97" s="19" t="s">
        <v>772</v>
      </c>
      <c r="B97" t="s">
        <v>33</v>
      </c>
      <c r="C97" t="str">
        <f>IFERROR(VLOOKUP(Table146[[#This Row],[Journal Name]],[2]!Table13[#Data],2,FALSE),"No")</f>
        <v>No</v>
      </c>
    </row>
    <row r="98" spans="1:3" x14ac:dyDescent="0.25">
      <c r="A98" s="19" t="s">
        <v>773</v>
      </c>
      <c r="B98" t="s">
        <v>33</v>
      </c>
      <c r="C98" t="str">
        <f>IFERROR(VLOOKUP(Table146[[#This Row],[Journal Name]],[2]!Table13[#Data],2,FALSE),"No")</f>
        <v>No</v>
      </c>
    </row>
    <row r="99" spans="1:3" x14ac:dyDescent="0.25">
      <c r="A99" s="19" t="s">
        <v>774</v>
      </c>
      <c r="B99" t="s">
        <v>33</v>
      </c>
      <c r="C99" t="str">
        <f>IFERROR(VLOOKUP(Table146[[#This Row],[Journal Name]],[2]!Table13[#Data],2,FALSE),"No")</f>
        <v>No</v>
      </c>
    </row>
    <row r="100" spans="1:3" x14ac:dyDescent="0.25">
      <c r="A100" s="19" t="s">
        <v>775</v>
      </c>
      <c r="B100" t="s">
        <v>33</v>
      </c>
      <c r="C100" t="str">
        <f>IFERROR(VLOOKUP(Table146[[#This Row],[Journal Name]],[2]!Table13[#Data],2,FALSE),"No")</f>
        <v>No</v>
      </c>
    </row>
    <row r="101" spans="1:3" x14ac:dyDescent="0.25">
      <c r="A101" s="19" t="s">
        <v>776</v>
      </c>
      <c r="B101" t="s">
        <v>33</v>
      </c>
      <c r="C101" t="str">
        <f>IFERROR(VLOOKUP(Table146[[#This Row],[Journal Name]],[2]!Table13[#Data],2,FALSE),"No")</f>
        <v>No</v>
      </c>
    </row>
    <row r="102" spans="1:3" x14ac:dyDescent="0.25">
      <c r="A102" s="19" t="s">
        <v>777</v>
      </c>
      <c r="B102" t="s">
        <v>33</v>
      </c>
      <c r="C102" t="str">
        <f>IFERROR(VLOOKUP(Table146[[#This Row],[Journal Name]],[2]!Table13[#Data],2,FALSE),"No")</f>
        <v>No</v>
      </c>
    </row>
    <row r="103" spans="1:3" x14ac:dyDescent="0.25">
      <c r="A103" s="19" t="s">
        <v>778</v>
      </c>
      <c r="B103" t="s">
        <v>33</v>
      </c>
      <c r="C103" t="str">
        <f>IFERROR(VLOOKUP(Table146[[#This Row],[Journal Name]],[2]!Table13[#Data],2,FALSE),"No")</f>
        <v>No</v>
      </c>
    </row>
    <row r="104" spans="1:3" x14ac:dyDescent="0.25">
      <c r="A104" s="19" t="s">
        <v>779</v>
      </c>
      <c r="B104" t="s">
        <v>33</v>
      </c>
      <c r="C104" t="str">
        <f>IFERROR(VLOOKUP(Table146[[#This Row],[Journal Name]],[2]!Table13[#Data],2,FALSE),"No")</f>
        <v>No</v>
      </c>
    </row>
    <row r="105" spans="1:3" x14ac:dyDescent="0.25">
      <c r="A105" s="19" t="s">
        <v>780</v>
      </c>
      <c r="B105" t="s">
        <v>33</v>
      </c>
      <c r="C105" t="str">
        <f>IFERROR(VLOOKUP(Table146[[#This Row],[Journal Name]],[2]!Table13[#Data],2,FALSE),"No")</f>
        <v>No</v>
      </c>
    </row>
    <row r="106" spans="1:3" x14ac:dyDescent="0.25">
      <c r="A106" s="19" t="s">
        <v>781</v>
      </c>
      <c r="B106" t="s">
        <v>33</v>
      </c>
      <c r="C106" t="str">
        <f>IFERROR(VLOOKUP(Table146[[#This Row],[Journal Name]],[2]!Table13[#Data],2,FALSE),"No")</f>
        <v>No</v>
      </c>
    </row>
    <row r="107" spans="1:3" x14ac:dyDescent="0.25">
      <c r="A107" s="19" t="s">
        <v>574</v>
      </c>
      <c r="B107" t="s">
        <v>33</v>
      </c>
      <c r="C107" t="str">
        <f>IFERROR(VLOOKUP(Table146[[#This Row],[Journal Name]],[2]!Table13[#Data],2,FALSE),"No")</f>
        <v>No</v>
      </c>
    </row>
    <row r="108" spans="1:3" x14ac:dyDescent="0.25">
      <c r="A108" s="19" t="s">
        <v>782</v>
      </c>
      <c r="B108" t="s">
        <v>33</v>
      </c>
      <c r="C108" t="str">
        <f>IFERROR(VLOOKUP(Table146[[#This Row],[Journal Name]],[2]!Table13[#Data],2,FALSE),"No")</f>
        <v>No</v>
      </c>
    </row>
    <row r="109" spans="1:3" x14ac:dyDescent="0.25">
      <c r="A109" s="19" t="s">
        <v>783</v>
      </c>
      <c r="B109" t="s">
        <v>33</v>
      </c>
      <c r="C109" t="str">
        <f>IFERROR(VLOOKUP(Table146[[#This Row],[Journal Name]],[2]!Table13[#Data],2,FALSE),"No")</f>
        <v>No</v>
      </c>
    </row>
    <row r="110" spans="1:3" x14ac:dyDescent="0.25">
      <c r="A110" s="19" t="s">
        <v>784</v>
      </c>
      <c r="B110" t="s">
        <v>33</v>
      </c>
      <c r="C110" t="str">
        <f>IFERROR(VLOOKUP(Table146[[#This Row],[Journal Name]],[2]!Table13[#Data],2,FALSE),"No")</f>
        <v>No</v>
      </c>
    </row>
    <row r="111" spans="1:3" x14ac:dyDescent="0.25">
      <c r="A111" s="19" t="s">
        <v>785</v>
      </c>
      <c r="B111" t="s">
        <v>33</v>
      </c>
      <c r="C111" t="str">
        <f>IFERROR(VLOOKUP(Table146[[#This Row],[Journal Name]],[2]!Table13[#Data],2,FALSE),"No")</f>
        <v>No</v>
      </c>
    </row>
    <row r="112" spans="1:3" x14ac:dyDescent="0.25">
      <c r="A112" s="19" t="s">
        <v>786</v>
      </c>
      <c r="B112" t="s">
        <v>33</v>
      </c>
      <c r="C112" t="str">
        <f>IFERROR(VLOOKUP(Table146[[#This Row],[Journal Name]],[2]!Table13[#Data],2,FALSE),"No")</f>
        <v>No</v>
      </c>
    </row>
    <row r="113" spans="1:3" x14ac:dyDescent="0.25">
      <c r="A113" s="19" t="s">
        <v>787</v>
      </c>
      <c r="B113" t="s">
        <v>33</v>
      </c>
      <c r="C113" t="str">
        <f>IFERROR(VLOOKUP(Table146[[#This Row],[Journal Name]],[2]!Table13[#Data],2,FALSE),"No")</f>
        <v>No</v>
      </c>
    </row>
    <row r="114" spans="1:3" x14ac:dyDescent="0.25">
      <c r="A114" s="6" t="s">
        <v>45</v>
      </c>
      <c r="B114" s="24"/>
      <c r="C114" t="str">
        <f>IFERROR(VLOOKUP(Table146[[#This Row],[Journal Name]],[2]!Table13[#Data],2,FALSE),"No")</f>
        <v>No</v>
      </c>
    </row>
    <row r="115" spans="1:3" x14ac:dyDescent="0.25">
      <c r="A115" s="6" t="s">
        <v>45</v>
      </c>
      <c r="B115" s="24"/>
      <c r="C115" t="str">
        <f>IFERROR(VLOOKUP(Table146[[#This Row],[Journal Name]],[2]!Table13[#Data],2,FALSE),"No")</f>
        <v>No</v>
      </c>
    </row>
    <row r="116" spans="1:3" x14ac:dyDescent="0.25">
      <c r="A116" s="21" t="s">
        <v>265</v>
      </c>
      <c r="B116" t="s">
        <v>25</v>
      </c>
      <c r="C116" t="str">
        <f>IFERROR(VLOOKUP(Table146[[#This Row],[Journal Name]],[2]!Table13[#Data],2,FALSE),"No")</f>
        <v>No</v>
      </c>
    </row>
    <row r="117" spans="1:3" x14ac:dyDescent="0.25">
      <c r="A117" s="19" t="s">
        <v>788</v>
      </c>
      <c r="B117" t="s">
        <v>33</v>
      </c>
      <c r="C117" t="str">
        <f>IFERROR(VLOOKUP(Table146[[#This Row],[Journal Name]],[2]!Table13[#Data],2,FALSE),"No")</f>
        <v>No</v>
      </c>
    </row>
    <row r="118" spans="1:3" x14ac:dyDescent="0.25">
      <c r="A118" s="19" t="s">
        <v>789</v>
      </c>
      <c r="B118" t="s">
        <v>33</v>
      </c>
      <c r="C118" t="str">
        <f>IFERROR(VLOOKUP(Table146[[#This Row],[Journal Name]],[2]!Table13[#Data],2,FALSE),"No")</f>
        <v>No</v>
      </c>
    </row>
    <row r="119" spans="1:3" x14ac:dyDescent="0.25">
      <c r="A119" s="19" t="s">
        <v>790</v>
      </c>
      <c r="B119" t="s">
        <v>33</v>
      </c>
      <c r="C119" t="str">
        <f>IFERROR(VLOOKUP(Table146[[#This Row],[Journal Name]],[2]!Table13[#Data],2,FALSE),"No")</f>
        <v>No</v>
      </c>
    </row>
    <row r="120" spans="1:3" x14ac:dyDescent="0.25">
      <c r="A120" s="19" t="s">
        <v>791</v>
      </c>
      <c r="B120" t="s">
        <v>33</v>
      </c>
      <c r="C120" t="str">
        <f>IFERROR(VLOOKUP(Table146[[#This Row],[Journal Name]],[2]!Table13[#Data],2,FALSE),"No")</f>
        <v>No</v>
      </c>
    </row>
    <row r="121" spans="1:3" x14ac:dyDescent="0.25">
      <c r="A121" s="19" t="s">
        <v>792</v>
      </c>
      <c r="B121" t="s">
        <v>33</v>
      </c>
      <c r="C121" t="str">
        <f>IFERROR(VLOOKUP(Table146[[#This Row],[Journal Name]],[2]!Table13[#Data],2,FALSE),"No")</f>
        <v>No</v>
      </c>
    </row>
    <row r="122" spans="1:3" x14ac:dyDescent="0.25">
      <c r="A122" s="19" t="s">
        <v>793</v>
      </c>
      <c r="B122" t="s">
        <v>33</v>
      </c>
      <c r="C122" t="str">
        <f>IFERROR(VLOOKUP(Table146[[#This Row],[Journal Name]],[2]!Table13[#Data],2,FALSE),"No")</f>
        <v>No</v>
      </c>
    </row>
    <row r="123" spans="1:3" x14ac:dyDescent="0.25">
      <c r="A123" s="19" t="s">
        <v>794</v>
      </c>
      <c r="B123" t="s">
        <v>33</v>
      </c>
      <c r="C123" t="str">
        <f>IFERROR(VLOOKUP(Table146[[#This Row],[Journal Name]],[2]!Table13[#Data],2,FALSE),"No")</f>
        <v>No</v>
      </c>
    </row>
    <row r="124" spans="1:3" x14ac:dyDescent="0.25">
      <c r="A124" s="19" t="s">
        <v>795</v>
      </c>
      <c r="B124" t="s">
        <v>33</v>
      </c>
      <c r="C124" t="str">
        <f>IFERROR(VLOOKUP(Table146[[#This Row],[Journal Name]],[2]!Table13[#Data],2,FALSE),"No")</f>
        <v>No</v>
      </c>
    </row>
    <row r="125" spans="1:3" x14ac:dyDescent="0.25">
      <c r="A125" s="19" t="s">
        <v>397</v>
      </c>
      <c r="B125" t="s">
        <v>33</v>
      </c>
      <c r="C125" t="str">
        <f>IFERROR(VLOOKUP(Table146[[#This Row],[Journal Name]],[2]!Table13[#Data],2,FALSE),"No")</f>
        <v>No</v>
      </c>
    </row>
    <row r="126" spans="1:3" x14ac:dyDescent="0.25">
      <c r="A126" s="19" t="s">
        <v>796</v>
      </c>
      <c r="B126" t="s">
        <v>33</v>
      </c>
      <c r="C126" t="str">
        <f>IFERROR(VLOOKUP(Table146[[#This Row],[Journal Name]],[2]!Table13[#Data],2,FALSE),"No")</f>
        <v>No</v>
      </c>
    </row>
    <row r="127" spans="1:3" x14ac:dyDescent="0.25">
      <c r="A127" s="19" t="s">
        <v>797</v>
      </c>
      <c r="B127" t="s">
        <v>33</v>
      </c>
      <c r="C127" t="str">
        <f>IFERROR(VLOOKUP(Table146[[#This Row],[Journal Name]],[2]!Table13[#Data],2,FALSE),"No")</f>
        <v>No</v>
      </c>
    </row>
    <row r="128" spans="1:3" x14ac:dyDescent="0.25">
      <c r="A128" s="19" t="s">
        <v>798</v>
      </c>
      <c r="B128" t="s">
        <v>33</v>
      </c>
      <c r="C128" t="str">
        <f>IFERROR(VLOOKUP(Table146[[#This Row],[Journal Name]],[2]!Table13[#Data],2,FALSE),"No")</f>
        <v>No</v>
      </c>
    </row>
    <row r="129" spans="1:3" x14ac:dyDescent="0.25">
      <c r="A129" s="19" t="s">
        <v>799</v>
      </c>
      <c r="B129" t="s">
        <v>33</v>
      </c>
      <c r="C129" t="str">
        <f>IFERROR(VLOOKUP(Table146[[#This Row],[Journal Name]],[2]!Table13[#Data],2,FALSE),"No")</f>
        <v>No</v>
      </c>
    </row>
    <row r="130" spans="1:3" x14ac:dyDescent="0.25">
      <c r="A130" s="19" t="s">
        <v>800</v>
      </c>
      <c r="B130" t="s">
        <v>33</v>
      </c>
      <c r="C130" t="str">
        <f>IFERROR(VLOOKUP(Table146[[#This Row],[Journal Name]],[2]!Table13[#Data],2,FALSE),"No")</f>
        <v>No</v>
      </c>
    </row>
    <row r="131" spans="1:3" x14ac:dyDescent="0.25">
      <c r="A131" s="19" t="s">
        <v>801</v>
      </c>
      <c r="B131" t="s">
        <v>33</v>
      </c>
      <c r="C131" t="str">
        <f>IFERROR(VLOOKUP(Table146[[#This Row],[Journal Name]],[2]!Table13[#Data],2,FALSE),"No")</f>
        <v>No</v>
      </c>
    </row>
    <row r="132" spans="1:3" x14ac:dyDescent="0.25">
      <c r="A132" s="19" t="s">
        <v>440</v>
      </c>
      <c r="B132" t="s">
        <v>33</v>
      </c>
      <c r="C132" t="str">
        <f>IFERROR(VLOOKUP(Table146[[#This Row],[Journal Name]],[2]!Table13[#Data],2,FALSE),"No")</f>
        <v>No</v>
      </c>
    </row>
    <row r="133" spans="1:3" x14ac:dyDescent="0.25">
      <c r="A133" s="19" t="s">
        <v>802</v>
      </c>
      <c r="B133" t="s">
        <v>33</v>
      </c>
      <c r="C133" t="str">
        <f>IFERROR(VLOOKUP(Table146[[#This Row],[Journal Name]],[2]!Table13[#Data],2,FALSE),"No")</f>
        <v>No</v>
      </c>
    </row>
    <row r="134" spans="1:3" x14ac:dyDescent="0.25">
      <c r="A134" s="19" t="s">
        <v>803</v>
      </c>
      <c r="B134" t="s">
        <v>33</v>
      </c>
      <c r="C134" t="str">
        <f>IFERROR(VLOOKUP(Table146[[#This Row],[Journal Name]],[2]!Table13[#Data],2,FALSE),"No")</f>
        <v>No</v>
      </c>
    </row>
    <row r="135" spans="1:3" x14ac:dyDescent="0.25">
      <c r="A135" s="6" t="s">
        <v>804</v>
      </c>
      <c r="B135" s="24"/>
      <c r="C135" t="str">
        <f>IFERROR(VLOOKUP(Table146[[#This Row],[Journal Name]],[2]!Table13[#Data],2,FALSE),"No")</f>
        <v>No</v>
      </c>
    </row>
    <row r="136" spans="1:3" x14ac:dyDescent="0.25">
      <c r="A136" s="19" t="s">
        <v>805</v>
      </c>
      <c r="B136" t="s">
        <v>33</v>
      </c>
      <c r="C136" t="str">
        <f>IFERROR(VLOOKUP(Table146[[#This Row],[Journal Name]],[2]!Table13[#Data],2,FALSE),"No")</f>
        <v>No</v>
      </c>
    </row>
    <row r="137" spans="1:3" x14ac:dyDescent="0.25">
      <c r="A137" s="19" t="s">
        <v>806</v>
      </c>
      <c r="B137" t="s">
        <v>33</v>
      </c>
      <c r="C137" t="str">
        <f>IFERROR(VLOOKUP(Table146[[#This Row],[Journal Name]],[2]!Table13[#Data],2,FALSE),"No")</f>
        <v>No</v>
      </c>
    </row>
    <row r="138" spans="1:3" x14ac:dyDescent="0.25">
      <c r="A138" s="19" t="s">
        <v>807</v>
      </c>
      <c r="B138" t="s">
        <v>33</v>
      </c>
      <c r="C138" t="str">
        <f>IFERROR(VLOOKUP(Table146[[#This Row],[Journal Name]],[2]!Table13[#Data],2,FALSE),"No")</f>
        <v>No</v>
      </c>
    </row>
    <row r="139" spans="1:3" x14ac:dyDescent="0.25">
      <c r="A139" s="19" t="s">
        <v>808</v>
      </c>
      <c r="B139" t="s">
        <v>33</v>
      </c>
      <c r="C139" t="str">
        <f>IFERROR(VLOOKUP(Table146[[#This Row],[Journal Name]],[2]!Table13[#Data],2,FALSE),"No")</f>
        <v>No</v>
      </c>
    </row>
    <row r="140" spans="1:3" x14ac:dyDescent="0.25">
      <c r="A140" s="19" t="s">
        <v>322</v>
      </c>
      <c r="B140" t="s">
        <v>33</v>
      </c>
      <c r="C140" t="str">
        <f>IFERROR(VLOOKUP(Table146[[#This Row],[Journal Name]],[2]!Table13[#Data],2,FALSE),"No")</f>
        <v>No</v>
      </c>
    </row>
    <row r="141" spans="1:3" x14ac:dyDescent="0.25">
      <c r="A141" s="19" t="s">
        <v>809</v>
      </c>
      <c r="B141" t="s">
        <v>33</v>
      </c>
      <c r="C141" t="str">
        <f>IFERROR(VLOOKUP(Table146[[#This Row],[Journal Name]],[2]!Table13[#Data],2,FALSE),"No")</f>
        <v>No</v>
      </c>
    </row>
    <row r="142" spans="1:3" x14ac:dyDescent="0.25">
      <c r="A142" s="19" t="s">
        <v>810</v>
      </c>
      <c r="B142" t="s">
        <v>33</v>
      </c>
      <c r="C142" t="str">
        <f>IFERROR(VLOOKUP(Table146[[#This Row],[Journal Name]],[2]!Table13[#Data],2,FALSE),"No")</f>
        <v>No</v>
      </c>
    </row>
    <row r="143" spans="1:3" ht="26.25" x14ac:dyDescent="0.25">
      <c r="A143" s="19" t="s">
        <v>811</v>
      </c>
      <c r="B143" t="s">
        <v>33</v>
      </c>
      <c r="C143" t="str">
        <f>IFERROR(VLOOKUP(Table146[[#This Row],[Journal Name]],[2]!Table13[#Data],2,FALSE),"No")</f>
        <v>No</v>
      </c>
    </row>
    <row r="144" spans="1:3" x14ac:dyDescent="0.25">
      <c r="A144" s="19" t="s">
        <v>812</v>
      </c>
      <c r="B144" t="s">
        <v>33</v>
      </c>
      <c r="C144" t="str">
        <f>IFERROR(VLOOKUP(Table146[[#This Row],[Journal Name]],[2]!Table13[#Data],2,FALSE),"No")</f>
        <v>No</v>
      </c>
    </row>
    <row r="145" spans="1:3" ht="26.25" x14ac:dyDescent="0.25">
      <c r="A145" s="6" t="s">
        <v>525</v>
      </c>
      <c r="B145" s="24"/>
      <c r="C145" t="str">
        <f>IFERROR(VLOOKUP(Table146[[#This Row],[Journal Name]],[2]!Table13[#Data],2,FALSE),"No")</f>
        <v>No</v>
      </c>
    </row>
    <row r="146" spans="1:3" x14ac:dyDescent="0.25">
      <c r="A146" s="19" t="s">
        <v>67</v>
      </c>
      <c r="B146" t="s">
        <v>33</v>
      </c>
      <c r="C146" t="str">
        <f>IFERROR(VLOOKUP(Table146[[#This Row],[Journal Name]],[2]!Table13[#Data],2,FALSE),"No")</f>
        <v>No</v>
      </c>
    </row>
    <row r="147" spans="1:3" x14ac:dyDescent="0.25">
      <c r="A147" s="19" t="s">
        <v>813</v>
      </c>
      <c r="B147" t="s">
        <v>33</v>
      </c>
      <c r="C147" t="str">
        <f>IFERROR(VLOOKUP(Table146[[#This Row],[Journal Name]],[2]!Table13[#Data],2,FALSE),"No")</f>
        <v>No</v>
      </c>
    </row>
    <row r="148" spans="1:3" x14ac:dyDescent="0.25">
      <c r="A148" s="19" t="s">
        <v>814</v>
      </c>
      <c r="B148" t="s">
        <v>33</v>
      </c>
      <c r="C148" t="str">
        <f>IFERROR(VLOOKUP(Table146[[#This Row],[Journal Name]],[2]!Table13[#Data],2,FALSE),"No")</f>
        <v>No</v>
      </c>
    </row>
    <row r="149" spans="1:3" x14ac:dyDescent="0.25">
      <c r="A149" s="21" t="s">
        <v>815</v>
      </c>
      <c r="B149" t="s">
        <v>25</v>
      </c>
      <c r="C149" t="str">
        <f>IFERROR(VLOOKUP(Table146[[#This Row],[Journal Name]],[2]!Table13[#Data],2,FALSE),"No")</f>
        <v>No</v>
      </c>
    </row>
    <row r="150" spans="1:3" x14ac:dyDescent="0.25">
      <c r="A150" s="19" t="s">
        <v>816</v>
      </c>
      <c r="B150" t="s">
        <v>33</v>
      </c>
      <c r="C150" t="str">
        <f>IFERROR(VLOOKUP(Table146[[#This Row],[Journal Name]],[2]!Table13[#Data],2,FALSE),"No")</f>
        <v>No</v>
      </c>
    </row>
    <row r="151" spans="1:3" x14ac:dyDescent="0.25">
      <c r="A151" s="19" t="s">
        <v>817</v>
      </c>
      <c r="B151" t="s">
        <v>33</v>
      </c>
      <c r="C151" t="str">
        <f>IFERROR(VLOOKUP(Table146[[#This Row],[Journal Name]],[2]!Table13[#Data],2,FALSE),"No")</f>
        <v>No</v>
      </c>
    </row>
    <row r="152" spans="1:3" x14ac:dyDescent="0.25">
      <c r="A152" s="19" t="s">
        <v>818</v>
      </c>
      <c r="B152" t="s">
        <v>33</v>
      </c>
      <c r="C152" t="str">
        <f>IFERROR(VLOOKUP(Table146[[#This Row],[Journal Name]],[2]!Table13[#Data],2,FALSE),"No")</f>
        <v>No</v>
      </c>
    </row>
    <row r="153" spans="1:3" x14ac:dyDescent="0.25">
      <c r="A153" s="19" t="s">
        <v>819</v>
      </c>
      <c r="B153" t="s">
        <v>33</v>
      </c>
      <c r="C153" t="str">
        <f>IFERROR(VLOOKUP(Table146[[#This Row],[Journal Name]],[2]!Table13[#Data],2,FALSE),"No")</f>
        <v>No</v>
      </c>
    </row>
    <row r="154" spans="1:3" x14ac:dyDescent="0.25">
      <c r="A154" s="19" t="s">
        <v>820</v>
      </c>
      <c r="B154" t="s">
        <v>33</v>
      </c>
      <c r="C154" t="str">
        <f>IFERROR(VLOOKUP(Table146[[#This Row],[Journal Name]],[2]!Table13[#Data],2,FALSE),"No")</f>
        <v>No</v>
      </c>
    </row>
    <row r="155" spans="1:3" x14ac:dyDescent="0.25">
      <c r="A155" s="19" t="s">
        <v>821</v>
      </c>
      <c r="B155" t="s">
        <v>33</v>
      </c>
      <c r="C155" t="str">
        <f>IFERROR(VLOOKUP(Table146[[#This Row],[Journal Name]],[2]!Table13[#Data],2,FALSE),"No")</f>
        <v>No</v>
      </c>
    </row>
    <row r="156" spans="1:3" x14ac:dyDescent="0.25">
      <c r="A156" s="19" t="s">
        <v>822</v>
      </c>
      <c r="B156" t="s">
        <v>33</v>
      </c>
      <c r="C156" t="str">
        <f>IFERROR(VLOOKUP(Table146[[#This Row],[Journal Name]],[2]!Table13[#Data],2,FALSE),"No")</f>
        <v>No</v>
      </c>
    </row>
    <row r="157" spans="1:3" x14ac:dyDescent="0.25">
      <c r="A157" s="19" t="s">
        <v>823</v>
      </c>
      <c r="B157" t="s">
        <v>33</v>
      </c>
      <c r="C157" t="str">
        <f>IFERROR(VLOOKUP(Table146[[#This Row],[Journal Name]],[2]!Table13[#Data],2,FALSE),"No")</f>
        <v>No</v>
      </c>
    </row>
    <row r="158" spans="1:3" x14ac:dyDescent="0.25">
      <c r="A158" s="19" t="s">
        <v>824</v>
      </c>
      <c r="B158" t="s">
        <v>33</v>
      </c>
      <c r="C158" t="str">
        <f>IFERROR(VLOOKUP(Table146[[#This Row],[Journal Name]],[2]!Table13[#Data],2,FALSE),"No")</f>
        <v>No</v>
      </c>
    </row>
    <row r="159" spans="1:3" x14ac:dyDescent="0.25">
      <c r="A159" s="19" t="s">
        <v>825</v>
      </c>
      <c r="B159" t="s">
        <v>33</v>
      </c>
      <c r="C159" t="str">
        <f>IFERROR(VLOOKUP(Table146[[#This Row],[Journal Name]],[2]!Table13[#Data],2,FALSE),"No")</f>
        <v>No</v>
      </c>
    </row>
    <row r="160" spans="1:3" x14ac:dyDescent="0.25">
      <c r="A160" s="19" t="s">
        <v>826</v>
      </c>
      <c r="B160" t="s">
        <v>33</v>
      </c>
      <c r="C160" t="str">
        <f>IFERROR(VLOOKUP(Table146[[#This Row],[Journal Name]],[2]!Table13[#Data],2,FALSE),"No")</f>
        <v>No</v>
      </c>
    </row>
    <row r="161" spans="1:3" ht="26.25" x14ac:dyDescent="0.25">
      <c r="A161" s="19" t="s">
        <v>827</v>
      </c>
      <c r="B161" t="s">
        <v>33</v>
      </c>
      <c r="C161" t="str">
        <f>IFERROR(VLOOKUP(Table146[[#This Row],[Journal Name]],[2]!Table13[#Data],2,FALSE),"No")</f>
        <v>No</v>
      </c>
    </row>
    <row r="162" spans="1:3" x14ac:dyDescent="0.25">
      <c r="A162" s="19" t="s">
        <v>828</v>
      </c>
      <c r="B162" t="s">
        <v>33</v>
      </c>
      <c r="C162" t="str">
        <f>IFERROR(VLOOKUP(Table146[[#This Row],[Journal Name]],[2]!Table13[#Data],2,FALSE),"No")</f>
        <v>No</v>
      </c>
    </row>
    <row r="163" spans="1:3" x14ac:dyDescent="0.25">
      <c r="A163" s="19" t="s">
        <v>829</v>
      </c>
      <c r="B163" t="s">
        <v>33</v>
      </c>
      <c r="C163" t="str">
        <f>IFERROR(VLOOKUP(Table146[[#This Row],[Journal Name]],[2]!Table13[#Data],2,FALSE),"No")</f>
        <v>No</v>
      </c>
    </row>
    <row r="164" spans="1:3" x14ac:dyDescent="0.25">
      <c r="A164" s="19" t="s">
        <v>830</v>
      </c>
      <c r="B164" t="s">
        <v>33</v>
      </c>
      <c r="C164" t="str">
        <f>IFERROR(VLOOKUP(Table146[[#This Row],[Journal Name]],[2]!Table13[#Data],2,FALSE),"No")</f>
        <v>No</v>
      </c>
    </row>
    <row r="165" spans="1:3" x14ac:dyDescent="0.25">
      <c r="A165" s="19" t="s">
        <v>831</v>
      </c>
      <c r="B165" t="s">
        <v>33</v>
      </c>
      <c r="C165" t="str">
        <f>IFERROR(VLOOKUP(Table146[[#This Row],[Journal Name]],[2]!Table13[#Data],2,FALSE),"No")</f>
        <v>No</v>
      </c>
    </row>
    <row r="166" spans="1:3" x14ac:dyDescent="0.25">
      <c r="A166" s="19" t="s">
        <v>832</v>
      </c>
      <c r="B166" t="s">
        <v>33</v>
      </c>
      <c r="C166" t="str">
        <f>IFERROR(VLOOKUP(Table146[[#This Row],[Journal Name]],[2]!Table13[#Data],2,FALSE),"No")</f>
        <v>No</v>
      </c>
    </row>
    <row r="167" spans="1:3" x14ac:dyDescent="0.25">
      <c r="A167" s="19" t="s">
        <v>833</v>
      </c>
      <c r="B167" t="s">
        <v>33</v>
      </c>
      <c r="C167" t="str">
        <f>IFERROR(VLOOKUP(Table146[[#This Row],[Journal Name]],[2]!Table13[#Data],2,FALSE),"No")</f>
        <v>No</v>
      </c>
    </row>
    <row r="168" spans="1:3" x14ac:dyDescent="0.25">
      <c r="A168" s="19" t="s">
        <v>834</v>
      </c>
      <c r="B168" t="s">
        <v>33</v>
      </c>
      <c r="C168" t="str">
        <f>IFERROR(VLOOKUP(Table146[[#This Row],[Journal Name]],[2]!Table13[#Data],2,FALSE),"No")</f>
        <v>No</v>
      </c>
    </row>
    <row r="169" spans="1:3" x14ac:dyDescent="0.25">
      <c r="A169" s="19" t="s">
        <v>835</v>
      </c>
      <c r="B169" t="s">
        <v>33</v>
      </c>
      <c r="C169" t="str">
        <f>IFERROR(VLOOKUP(Table146[[#This Row],[Journal Name]],[2]!Table13[#Data],2,FALSE),"No")</f>
        <v>No</v>
      </c>
    </row>
    <row r="170" spans="1:3" x14ac:dyDescent="0.25">
      <c r="A170" s="19" t="s">
        <v>836</v>
      </c>
      <c r="B170" t="s">
        <v>33</v>
      </c>
      <c r="C170" t="str">
        <f>IFERROR(VLOOKUP(Table146[[#This Row],[Journal Name]],[2]!Table13[#Data],2,FALSE),"No")</f>
        <v>No</v>
      </c>
    </row>
    <row r="171" spans="1:3" x14ac:dyDescent="0.25">
      <c r="A171" s="21" t="s">
        <v>268</v>
      </c>
      <c r="B171" t="s">
        <v>25</v>
      </c>
      <c r="C171" t="str">
        <f>IFERROR(VLOOKUP(Table146[[#This Row],[Journal Name]],[2]!Table13[#Data],2,FALSE),"No")</f>
        <v>No</v>
      </c>
    </row>
    <row r="172" spans="1:3" x14ac:dyDescent="0.25">
      <c r="A172" s="19" t="s">
        <v>837</v>
      </c>
      <c r="B172" t="s">
        <v>33</v>
      </c>
      <c r="C172" t="str">
        <f>IFERROR(VLOOKUP(Table146[[#This Row],[Journal Name]],[2]!Table13[#Data],2,FALSE),"No")</f>
        <v>No</v>
      </c>
    </row>
    <row r="173" spans="1:3" x14ac:dyDescent="0.25">
      <c r="A173" s="21" t="s">
        <v>838</v>
      </c>
      <c r="B173" t="s">
        <v>25</v>
      </c>
      <c r="C173" t="str">
        <f>IFERROR(VLOOKUP(Table146[[#This Row],[Journal Name]],[2]!Table13[#Data],2,FALSE),"No")</f>
        <v>No</v>
      </c>
    </row>
    <row r="174" spans="1:3" x14ac:dyDescent="0.25">
      <c r="A174" s="19" t="s">
        <v>436</v>
      </c>
      <c r="B174" t="s">
        <v>33</v>
      </c>
      <c r="C174" t="str">
        <f>IFERROR(VLOOKUP(Table146[[#This Row],[Journal Name]],[2]!Table13[#Data],2,FALSE),"No")</f>
        <v>No</v>
      </c>
    </row>
    <row r="175" spans="1:3" x14ac:dyDescent="0.25">
      <c r="A175" s="19" t="s">
        <v>839</v>
      </c>
      <c r="B175" t="s">
        <v>33</v>
      </c>
      <c r="C175" t="str">
        <f>IFERROR(VLOOKUP(Table146[[#This Row],[Journal Name]],[2]!Table13[#Data],2,FALSE),"No")</f>
        <v>No</v>
      </c>
    </row>
    <row r="176" spans="1:3" x14ac:dyDescent="0.25">
      <c r="A176" s="19" t="s">
        <v>840</v>
      </c>
      <c r="B176" t="s">
        <v>33</v>
      </c>
      <c r="C176" t="str">
        <f>IFERROR(VLOOKUP(Table146[[#This Row],[Journal Name]],[2]!Table13[#Data],2,FALSE),"No")</f>
        <v>No</v>
      </c>
    </row>
    <row r="177" spans="1:3" x14ac:dyDescent="0.25">
      <c r="A177" s="19" t="s">
        <v>841</v>
      </c>
      <c r="B177" t="s">
        <v>33</v>
      </c>
      <c r="C177" t="str">
        <f>IFERROR(VLOOKUP(Table146[[#This Row],[Journal Name]],[2]!Table13[#Data],2,FALSE),"No")</f>
        <v>No</v>
      </c>
    </row>
    <row r="178" spans="1:3" x14ac:dyDescent="0.25">
      <c r="A178" s="19" t="s">
        <v>842</v>
      </c>
      <c r="B178" t="s">
        <v>33</v>
      </c>
      <c r="C178" t="str">
        <f>IFERROR(VLOOKUP(Table146[[#This Row],[Journal Name]],[2]!Table13[#Data],2,FALSE),"No")</f>
        <v>No</v>
      </c>
    </row>
    <row r="179" spans="1:3" x14ac:dyDescent="0.25">
      <c r="A179" s="19" t="s">
        <v>843</v>
      </c>
      <c r="B179" t="s">
        <v>33</v>
      </c>
      <c r="C179" t="str">
        <f>IFERROR(VLOOKUP(Table146[[#This Row],[Journal Name]],[2]!Table13[#Data],2,FALSE),"No")</f>
        <v>No</v>
      </c>
    </row>
    <row r="180" spans="1:3" x14ac:dyDescent="0.25">
      <c r="A180" s="19" t="s">
        <v>844</v>
      </c>
      <c r="B180" t="s">
        <v>33</v>
      </c>
      <c r="C180" t="str">
        <f>IFERROR(VLOOKUP(Table146[[#This Row],[Journal Name]],[2]!Table13[#Data],2,FALSE),"No")</f>
        <v>No</v>
      </c>
    </row>
    <row r="181" spans="1:3" x14ac:dyDescent="0.25">
      <c r="A181" s="19" t="s">
        <v>845</v>
      </c>
      <c r="B181" t="s">
        <v>33</v>
      </c>
      <c r="C181" t="str">
        <f>IFERROR(VLOOKUP(Table146[[#This Row],[Journal Name]],[2]!Table13[#Data],2,FALSE),"No")</f>
        <v>No</v>
      </c>
    </row>
    <row r="182" spans="1:3" x14ac:dyDescent="0.25">
      <c r="A182" s="19" t="s">
        <v>846</v>
      </c>
      <c r="B182" t="s">
        <v>33</v>
      </c>
      <c r="C182" t="str">
        <f>IFERROR(VLOOKUP(Table146[[#This Row],[Journal Name]],[2]!Table13[#Data],2,FALSE),"No")</f>
        <v>No</v>
      </c>
    </row>
    <row r="183" spans="1:3" x14ac:dyDescent="0.25">
      <c r="A183" s="19" t="s">
        <v>847</v>
      </c>
      <c r="B183" t="s">
        <v>33</v>
      </c>
      <c r="C183" t="str">
        <f>IFERROR(VLOOKUP(Table146[[#This Row],[Journal Name]],[2]!Table13[#Data],2,FALSE),"No")</f>
        <v>No</v>
      </c>
    </row>
    <row r="184" spans="1:3" x14ac:dyDescent="0.25">
      <c r="A184" s="19" t="s">
        <v>109</v>
      </c>
      <c r="B184" t="s">
        <v>33</v>
      </c>
      <c r="C184" t="str">
        <f>IFERROR(VLOOKUP(Table146[[#This Row],[Journal Name]],[2]!Table13[#Data],2,FALSE),"No")</f>
        <v>No</v>
      </c>
    </row>
    <row r="185" spans="1:3" x14ac:dyDescent="0.25">
      <c r="A185" s="19" t="s">
        <v>477</v>
      </c>
      <c r="B185" t="s">
        <v>33</v>
      </c>
      <c r="C185" t="str">
        <f>IFERROR(VLOOKUP(Table146[[#This Row],[Journal Name]],[2]!Table13[#Data],2,FALSE),"No")</f>
        <v>No</v>
      </c>
    </row>
    <row r="186" spans="1:3" x14ac:dyDescent="0.25">
      <c r="A186" s="19" t="s">
        <v>848</v>
      </c>
      <c r="B186" t="s">
        <v>33</v>
      </c>
      <c r="C186" t="str">
        <f>IFERROR(VLOOKUP(Table146[[#This Row],[Journal Name]],[2]!Table13[#Data],2,FALSE),"No")</f>
        <v>No</v>
      </c>
    </row>
    <row r="187" spans="1:3" x14ac:dyDescent="0.25">
      <c r="A187" s="19" t="s">
        <v>849</v>
      </c>
      <c r="B187" t="s">
        <v>33</v>
      </c>
      <c r="C187" t="str">
        <f>IFERROR(VLOOKUP(Table146[[#This Row],[Journal Name]],[2]!Table13[#Data],2,FALSE),"No")</f>
        <v>No</v>
      </c>
    </row>
    <row r="188" spans="1:3" x14ac:dyDescent="0.25">
      <c r="A188" s="19" t="s">
        <v>850</v>
      </c>
      <c r="B188" t="s">
        <v>33</v>
      </c>
      <c r="C188" t="str">
        <f>IFERROR(VLOOKUP(Table146[[#This Row],[Journal Name]],[2]!Table13[#Data],2,FALSE),"No")</f>
        <v>No</v>
      </c>
    </row>
    <row r="189" spans="1:3" x14ac:dyDescent="0.25">
      <c r="A189" s="19" t="s">
        <v>851</v>
      </c>
      <c r="B189" t="s">
        <v>33</v>
      </c>
      <c r="C189" t="str">
        <f>IFERROR(VLOOKUP(Table146[[#This Row],[Journal Name]],[2]!Table13[#Data],2,FALSE),"No")</f>
        <v>No</v>
      </c>
    </row>
    <row r="190" spans="1:3" x14ac:dyDescent="0.25">
      <c r="A190" s="19" t="s">
        <v>852</v>
      </c>
      <c r="B190" t="s">
        <v>33</v>
      </c>
      <c r="C190" t="str">
        <f>IFERROR(VLOOKUP(Table146[[#This Row],[Journal Name]],[2]!Table13[#Data],2,FALSE),"No")</f>
        <v>No</v>
      </c>
    </row>
    <row r="191" spans="1:3" x14ac:dyDescent="0.25">
      <c r="A191" s="19" t="s">
        <v>853</v>
      </c>
      <c r="B191" t="s">
        <v>33</v>
      </c>
      <c r="C191" t="str">
        <f>IFERROR(VLOOKUP(Table146[[#This Row],[Journal Name]],[2]!Table13[#Data],2,FALSE),"No")</f>
        <v>No</v>
      </c>
    </row>
    <row r="192" spans="1:3" x14ac:dyDescent="0.25">
      <c r="A192" s="19" t="s">
        <v>854</v>
      </c>
      <c r="B192" t="s">
        <v>33</v>
      </c>
      <c r="C192" t="str">
        <f>IFERROR(VLOOKUP(Table146[[#This Row],[Journal Name]],[2]!Table13[#Data],2,FALSE),"No")</f>
        <v>No</v>
      </c>
    </row>
    <row r="193" spans="1:3" x14ac:dyDescent="0.25">
      <c r="A193" s="19" t="s">
        <v>855</v>
      </c>
      <c r="B193" t="s">
        <v>33</v>
      </c>
      <c r="C193" t="str">
        <f>IFERROR(VLOOKUP(Table146[[#This Row],[Journal Name]],[2]!Table13[#Data],2,FALSE),"No")</f>
        <v>No</v>
      </c>
    </row>
    <row r="194" spans="1:3" x14ac:dyDescent="0.25">
      <c r="A194" s="19" t="s">
        <v>856</v>
      </c>
      <c r="B194" t="s">
        <v>33</v>
      </c>
      <c r="C194" t="str">
        <f>IFERROR(VLOOKUP(Table146[[#This Row],[Journal Name]],[2]!Table13[#Data],2,FALSE),"No")</f>
        <v>No</v>
      </c>
    </row>
    <row r="195" spans="1:3" x14ac:dyDescent="0.25">
      <c r="A195" s="19" t="s">
        <v>857</v>
      </c>
      <c r="B195" t="s">
        <v>33</v>
      </c>
      <c r="C195" t="str">
        <f>IFERROR(VLOOKUP(Table146[[#This Row],[Journal Name]],[2]!Table13[#Data],2,FALSE),"No")</f>
        <v>No</v>
      </c>
    </row>
    <row r="196" spans="1:3" x14ac:dyDescent="0.25">
      <c r="A196" s="19" t="s">
        <v>858</v>
      </c>
      <c r="B196" t="s">
        <v>33</v>
      </c>
      <c r="C196" t="str">
        <f>IFERROR(VLOOKUP(Table146[[#This Row],[Journal Name]],[2]!Table13[#Data],2,FALSE),"No")</f>
        <v>No</v>
      </c>
    </row>
    <row r="197" spans="1:3" x14ac:dyDescent="0.25">
      <c r="A197" s="19" t="s">
        <v>859</v>
      </c>
      <c r="B197" t="s">
        <v>33</v>
      </c>
      <c r="C197" t="str">
        <f>IFERROR(VLOOKUP(Table146[[#This Row],[Journal Name]],[2]!Table13[#Data],2,FALSE),"No")</f>
        <v>No</v>
      </c>
    </row>
    <row r="198" spans="1:3" x14ac:dyDescent="0.25">
      <c r="A198" s="19" t="s">
        <v>860</v>
      </c>
      <c r="B198" t="s">
        <v>33</v>
      </c>
      <c r="C198" t="str">
        <f>IFERROR(VLOOKUP(Table146[[#This Row],[Journal Name]],[2]!Table13[#Data],2,FALSE),"No")</f>
        <v>No</v>
      </c>
    </row>
    <row r="199" spans="1:3" x14ac:dyDescent="0.25">
      <c r="A199" s="19" t="s">
        <v>861</v>
      </c>
      <c r="B199" t="s">
        <v>33</v>
      </c>
      <c r="C199" t="str">
        <f>IFERROR(VLOOKUP(Table146[[#This Row],[Journal Name]],[2]!Table13[#Data],2,FALSE),"No")</f>
        <v>No</v>
      </c>
    </row>
    <row r="200" spans="1:3" x14ac:dyDescent="0.25">
      <c r="A200" s="19" t="s">
        <v>862</v>
      </c>
      <c r="B200" t="s">
        <v>33</v>
      </c>
      <c r="C200" t="str">
        <f>IFERROR(VLOOKUP(Table146[[#This Row],[Journal Name]],[2]!Table13[#Data],2,FALSE),"No")</f>
        <v>No</v>
      </c>
    </row>
    <row r="201" spans="1:3" x14ac:dyDescent="0.25">
      <c r="A201" s="19" t="s">
        <v>863</v>
      </c>
      <c r="B201" t="s">
        <v>33</v>
      </c>
      <c r="C201" t="str">
        <f>IFERROR(VLOOKUP(Table146[[#This Row],[Journal Name]],[2]!Table13[#Data],2,FALSE),"No")</f>
        <v>No</v>
      </c>
    </row>
    <row r="202" spans="1:3" x14ac:dyDescent="0.25">
      <c r="A202" s="19" t="s">
        <v>864</v>
      </c>
      <c r="B202" t="s">
        <v>33</v>
      </c>
      <c r="C202" t="str">
        <f>IFERROR(VLOOKUP(Table146[[#This Row],[Journal Name]],[2]!Table13[#Data],2,FALSE),"No")</f>
        <v>No</v>
      </c>
    </row>
    <row r="203" spans="1:3" x14ac:dyDescent="0.25">
      <c r="A203" s="21" t="s">
        <v>865</v>
      </c>
      <c r="B203" t="s">
        <v>25</v>
      </c>
      <c r="C203" t="str">
        <f>IFERROR(VLOOKUP(Table146[[#This Row],[Journal Name]],[2]!Table13[#Data],2,FALSE),"No")</f>
        <v>No</v>
      </c>
    </row>
    <row r="204" spans="1:3" x14ac:dyDescent="0.25">
      <c r="A204" s="19" t="s">
        <v>866</v>
      </c>
      <c r="B204" t="s">
        <v>33</v>
      </c>
      <c r="C204" t="str">
        <f>IFERROR(VLOOKUP(Table146[[#This Row],[Journal Name]],[2]!Table13[#Data],2,FALSE),"No")</f>
        <v>No</v>
      </c>
    </row>
    <row r="205" spans="1:3" x14ac:dyDescent="0.25">
      <c r="A205" s="19" t="s">
        <v>867</v>
      </c>
      <c r="B205" t="s">
        <v>33</v>
      </c>
      <c r="C205" t="str">
        <f>IFERROR(VLOOKUP(Table146[[#This Row],[Journal Name]],[2]!Table13[#Data],2,FALSE),"No")</f>
        <v>No</v>
      </c>
    </row>
    <row r="206" spans="1:3" x14ac:dyDescent="0.25">
      <c r="A206" s="19" t="s">
        <v>868</v>
      </c>
      <c r="B206" t="s">
        <v>33</v>
      </c>
      <c r="C206" t="str">
        <f>IFERROR(VLOOKUP(Table146[[#This Row],[Journal Name]],[2]!Table13[#Data],2,FALSE),"No")</f>
        <v>No</v>
      </c>
    </row>
    <row r="207" spans="1:3" x14ac:dyDescent="0.25">
      <c r="A207" s="19" t="s">
        <v>869</v>
      </c>
      <c r="B207" t="s">
        <v>33</v>
      </c>
      <c r="C207" t="str">
        <f>IFERROR(VLOOKUP(Table146[[#This Row],[Journal Name]],[2]!Table13[#Data],2,FALSE),"No")</f>
        <v>No</v>
      </c>
    </row>
    <row r="208" spans="1:3" x14ac:dyDescent="0.25">
      <c r="A208" s="19" t="s">
        <v>870</v>
      </c>
      <c r="B208" t="s">
        <v>33</v>
      </c>
      <c r="C208" t="str">
        <f>IFERROR(VLOOKUP(Table146[[#This Row],[Journal Name]],[2]!Table13[#Data],2,FALSE),"No")</f>
        <v>No</v>
      </c>
    </row>
    <row r="209" spans="1:3" x14ac:dyDescent="0.25">
      <c r="A209" s="21" t="s">
        <v>335</v>
      </c>
      <c r="B209" t="s">
        <v>25</v>
      </c>
      <c r="C209" t="str">
        <f>IFERROR(VLOOKUP(Table146[[#This Row],[Journal Name]],[2]!Table13[#Data],2,FALSE),"No")</f>
        <v>No</v>
      </c>
    </row>
    <row r="210" spans="1:3" ht="26.25" x14ac:dyDescent="0.25">
      <c r="A210" s="6" t="s">
        <v>871</v>
      </c>
      <c r="B210" t="s">
        <v>25</v>
      </c>
      <c r="C210" t="str">
        <f>IFERROR(VLOOKUP(Table146[[#This Row],[Journal Name]],[2]!Table13[#Data],2,FALSE),"No")</f>
        <v>No</v>
      </c>
    </row>
    <row r="211" spans="1:3" x14ac:dyDescent="0.25">
      <c r="A211" s="19" t="s">
        <v>872</v>
      </c>
      <c r="B211" t="s">
        <v>33</v>
      </c>
      <c r="C211" t="str">
        <f>IFERROR(VLOOKUP(Table146[[#This Row],[Journal Name]],[2]!Table13[#Data],2,FALSE),"No")</f>
        <v>No</v>
      </c>
    </row>
    <row r="212" spans="1:3" x14ac:dyDescent="0.25">
      <c r="A212" s="19" t="s">
        <v>873</v>
      </c>
      <c r="B212" t="s">
        <v>33</v>
      </c>
      <c r="C212" t="str">
        <f>IFERROR(VLOOKUP(Table146[[#This Row],[Journal Name]],[2]!Table13[#Data],2,FALSE),"No")</f>
        <v>No</v>
      </c>
    </row>
    <row r="213" spans="1:3" x14ac:dyDescent="0.25">
      <c r="A213" s="19" t="s">
        <v>874</v>
      </c>
      <c r="B213" t="s">
        <v>33</v>
      </c>
      <c r="C213" t="str">
        <f>IFERROR(VLOOKUP(Table146[[#This Row],[Journal Name]],[2]!Table13[#Data],2,FALSE),"No")</f>
        <v>No</v>
      </c>
    </row>
    <row r="214" spans="1:3" ht="26.25" x14ac:dyDescent="0.25">
      <c r="A214" s="19" t="s">
        <v>875</v>
      </c>
      <c r="B214" t="s">
        <v>33</v>
      </c>
      <c r="C214" t="str">
        <f>IFERROR(VLOOKUP(Table146[[#This Row],[Journal Name]],[2]!Table13[#Data],2,FALSE),"No")</f>
        <v>No</v>
      </c>
    </row>
    <row r="215" spans="1:3" x14ac:dyDescent="0.25">
      <c r="A215" s="19" t="s">
        <v>876</v>
      </c>
      <c r="B215" t="s">
        <v>33</v>
      </c>
      <c r="C215" t="str">
        <f>IFERROR(VLOOKUP(Table146[[#This Row],[Journal Name]],[2]!Table13[#Data],2,FALSE),"No")</f>
        <v>No</v>
      </c>
    </row>
    <row r="216" spans="1:3" x14ac:dyDescent="0.25">
      <c r="A216" s="6" t="s">
        <v>142</v>
      </c>
      <c r="B216" s="22" t="s">
        <v>33</v>
      </c>
      <c r="C216" t="str">
        <f>IFERROR(VLOOKUP(Table146[[#This Row],[Journal Name]],[2]!Table13[#Data],2,FALSE),"No")</f>
        <v>No</v>
      </c>
    </row>
    <row r="217" spans="1:3" x14ac:dyDescent="0.25">
      <c r="A217" s="19" t="s">
        <v>877</v>
      </c>
      <c r="B217" t="s">
        <v>33</v>
      </c>
      <c r="C217" t="str">
        <f>IFERROR(VLOOKUP(Table146[[#This Row],[Journal Name]],[2]!Table13[#Data],2,FALSE),"No")</f>
        <v>No</v>
      </c>
    </row>
    <row r="218" spans="1:3" x14ac:dyDescent="0.25">
      <c r="A218" s="19" t="s">
        <v>878</v>
      </c>
      <c r="B218" t="s">
        <v>33</v>
      </c>
      <c r="C218" t="str">
        <f>IFERROR(VLOOKUP(Table146[[#This Row],[Journal Name]],[2]!Table13[#Data],2,FALSE),"No")</f>
        <v>No</v>
      </c>
    </row>
    <row r="219" spans="1:3" x14ac:dyDescent="0.25">
      <c r="A219" s="19" t="s">
        <v>879</v>
      </c>
      <c r="B219" t="s">
        <v>33</v>
      </c>
      <c r="C219" t="str">
        <f>IFERROR(VLOOKUP(Table146[[#This Row],[Journal Name]],[2]!Table13[#Data],2,FALSE),"No")</f>
        <v>No</v>
      </c>
    </row>
    <row r="220" spans="1:3" x14ac:dyDescent="0.25">
      <c r="A220" s="19" t="s">
        <v>880</v>
      </c>
      <c r="B220" t="s">
        <v>33</v>
      </c>
      <c r="C220" t="str">
        <f>IFERROR(VLOOKUP(Table146[[#This Row],[Journal Name]],[2]!Table13[#Data],2,FALSE),"No")</f>
        <v>No</v>
      </c>
    </row>
    <row r="221" spans="1:3" x14ac:dyDescent="0.25">
      <c r="A221" s="6" t="s">
        <v>881</v>
      </c>
      <c r="B221" t="s">
        <v>25</v>
      </c>
      <c r="C221" t="str">
        <f>IFERROR(VLOOKUP(Table146[[#This Row],[Journal Name]],[2]!Table13[#Data],2,FALSE),"No")</f>
        <v>No</v>
      </c>
    </row>
    <row r="222" spans="1:3" x14ac:dyDescent="0.25">
      <c r="A222" s="19" t="s">
        <v>882</v>
      </c>
      <c r="B222" t="s">
        <v>33</v>
      </c>
      <c r="C222" t="str">
        <f>IFERROR(VLOOKUP(Table146[[#This Row],[Journal Name]],[2]!Table13[#Data],2,FALSE),"No")</f>
        <v>No</v>
      </c>
    </row>
    <row r="223" spans="1:3" x14ac:dyDescent="0.25">
      <c r="A223" s="19" t="s">
        <v>883</v>
      </c>
      <c r="B223" t="s">
        <v>33</v>
      </c>
      <c r="C223" t="str">
        <f>IFERROR(VLOOKUP(Table146[[#This Row],[Journal Name]],[2]!Table13[#Data],2,FALSE),"No")</f>
        <v>No</v>
      </c>
    </row>
    <row r="224" spans="1:3" x14ac:dyDescent="0.25">
      <c r="A224" s="19" t="s">
        <v>884</v>
      </c>
      <c r="B224" t="s">
        <v>33</v>
      </c>
      <c r="C224" t="str">
        <f>IFERROR(VLOOKUP(Table146[[#This Row],[Journal Name]],[2]!Table13[#Data],2,FALSE),"No")</f>
        <v>No</v>
      </c>
    </row>
    <row r="225" spans="1:3" x14ac:dyDescent="0.25">
      <c r="A225" s="19" t="s">
        <v>885</v>
      </c>
      <c r="B225" t="s">
        <v>33</v>
      </c>
      <c r="C225" t="str">
        <f>IFERROR(VLOOKUP(Table146[[#This Row],[Journal Name]],[2]!Table13[#Data],2,FALSE),"No")</f>
        <v>No</v>
      </c>
    </row>
    <row r="226" spans="1:3" x14ac:dyDescent="0.25">
      <c r="A226" s="19" t="s">
        <v>886</v>
      </c>
      <c r="B226" t="s">
        <v>33</v>
      </c>
      <c r="C226" t="str">
        <f>IFERROR(VLOOKUP(Table146[[#This Row],[Journal Name]],[2]!Table13[#Data],2,FALSE),"No")</f>
        <v>No</v>
      </c>
    </row>
    <row r="227" spans="1:3" x14ac:dyDescent="0.25">
      <c r="A227" s="21" t="s">
        <v>887</v>
      </c>
      <c r="B227" t="s">
        <v>25</v>
      </c>
      <c r="C227" t="str">
        <f>IFERROR(VLOOKUP(Table146[[#This Row],[Journal Name]],[2]!Table13[#Data],2,FALSE),"No")</f>
        <v>No</v>
      </c>
    </row>
    <row r="228" spans="1:3" x14ac:dyDescent="0.25">
      <c r="A228" s="19" t="s">
        <v>888</v>
      </c>
      <c r="B228" t="s">
        <v>33</v>
      </c>
      <c r="C228" t="str">
        <f>IFERROR(VLOOKUP(Table146[[#This Row],[Journal Name]],[2]!Table13[#Data],2,FALSE),"No")</f>
        <v>No</v>
      </c>
    </row>
    <row r="229" spans="1:3" x14ac:dyDescent="0.25">
      <c r="A229" s="19" t="s">
        <v>889</v>
      </c>
      <c r="B229" t="s">
        <v>33</v>
      </c>
      <c r="C229" t="str">
        <f>IFERROR(VLOOKUP(Table146[[#This Row],[Journal Name]],[2]!Table13[#Data],2,FALSE),"No")</f>
        <v>No</v>
      </c>
    </row>
    <row r="230" spans="1:3" x14ac:dyDescent="0.25">
      <c r="A230" s="19" t="s">
        <v>890</v>
      </c>
      <c r="B230" t="s">
        <v>33</v>
      </c>
      <c r="C230" t="str">
        <f>IFERROR(VLOOKUP(Table146[[#This Row],[Journal Name]],[2]!Table13[#Data],2,FALSE),"No")</f>
        <v>No</v>
      </c>
    </row>
    <row r="231" spans="1:3" x14ac:dyDescent="0.25">
      <c r="A231" s="19" t="s">
        <v>891</v>
      </c>
      <c r="B231" t="s">
        <v>33</v>
      </c>
      <c r="C231" t="str">
        <f>IFERROR(VLOOKUP(Table146[[#This Row],[Journal Name]],[2]!Table13[#Data],2,FALSE),"No")</f>
        <v>No</v>
      </c>
    </row>
    <row r="232" spans="1:3" x14ac:dyDescent="0.25">
      <c r="A232" s="19" t="s">
        <v>892</v>
      </c>
      <c r="B232" t="s">
        <v>33</v>
      </c>
      <c r="C232" t="str">
        <f>IFERROR(VLOOKUP(Table146[[#This Row],[Journal Name]],[2]!Table13[#Data],2,FALSE),"No")</f>
        <v>No</v>
      </c>
    </row>
    <row r="233" spans="1:3" x14ac:dyDescent="0.25">
      <c r="A233" s="19" t="s">
        <v>893</v>
      </c>
      <c r="B233" t="s">
        <v>33</v>
      </c>
      <c r="C233" t="str">
        <f>IFERROR(VLOOKUP(Table146[[#This Row],[Journal Name]],[2]!Table13[#Data],2,FALSE),"No")</f>
        <v>No</v>
      </c>
    </row>
    <row r="234" spans="1:3" x14ac:dyDescent="0.25">
      <c r="A234" s="6" t="s">
        <v>508</v>
      </c>
      <c r="B234" s="24"/>
      <c r="C234" t="str">
        <f>IFERROR(VLOOKUP(Table146[[#This Row],[Journal Name]],[2]!Table13[#Data],2,FALSE),"No")</f>
        <v>No</v>
      </c>
    </row>
    <row r="235" spans="1:3" x14ac:dyDescent="0.25">
      <c r="A235" s="19" t="s">
        <v>894</v>
      </c>
      <c r="B235" t="s">
        <v>33</v>
      </c>
      <c r="C235" t="str">
        <f>IFERROR(VLOOKUP(Table146[[#This Row],[Journal Name]],[2]!Table13[#Data],2,FALSE),"No")</f>
        <v>No</v>
      </c>
    </row>
    <row r="236" spans="1:3" x14ac:dyDescent="0.25">
      <c r="A236" s="19" t="s">
        <v>895</v>
      </c>
      <c r="B236" t="s">
        <v>33</v>
      </c>
      <c r="C236" t="str">
        <f>IFERROR(VLOOKUP(Table146[[#This Row],[Journal Name]],[2]!Table13[#Data],2,FALSE),"No")</f>
        <v>No</v>
      </c>
    </row>
    <row r="237" spans="1:3" x14ac:dyDescent="0.25">
      <c r="A237" s="19" t="s">
        <v>896</v>
      </c>
      <c r="B237" t="s">
        <v>33</v>
      </c>
      <c r="C237" t="str">
        <f>IFERROR(VLOOKUP(Table146[[#This Row],[Journal Name]],[2]!Table13[#Data],2,FALSE),"No")</f>
        <v>No</v>
      </c>
    </row>
    <row r="238" spans="1:3" x14ac:dyDescent="0.25">
      <c r="A238" s="19" t="s">
        <v>897</v>
      </c>
      <c r="B238" t="s">
        <v>33</v>
      </c>
      <c r="C238" t="str">
        <f>IFERROR(VLOOKUP(Table146[[#This Row],[Journal Name]],[2]!Table13[#Data],2,FALSE),"No")</f>
        <v>No</v>
      </c>
    </row>
    <row r="239" spans="1:3" x14ac:dyDescent="0.25">
      <c r="A239" s="19" t="s">
        <v>898</v>
      </c>
      <c r="B239" t="s">
        <v>33</v>
      </c>
      <c r="C239" t="str">
        <f>IFERROR(VLOOKUP(Table146[[#This Row],[Journal Name]],[2]!Table13[#Data],2,FALSE),"No")</f>
        <v>No</v>
      </c>
    </row>
    <row r="240" spans="1:3" x14ac:dyDescent="0.25">
      <c r="A240" s="23" t="s">
        <v>899</v>
      </c>
      <c r="B240" t="s">
        <v>53</v>
      </c>
      <c r="C240" t="str">
        <f>IFERROR(VLOOKUP(Table146[[#This Row],[Journal Name]],[2]!Table13[#Data],2,FALSE),"No")</f>
        <v>No</v>
      </c>
    </row>
    <row r="241" spans="1:3" x14ac:dyDescent="0.25">
      <c r="A241" s="19" t="s">
        <v>900</v>
      </c>
      <c r="B241" t="s">
        <v>33</v>
      </c>
      <c r="C241" t="str">
        <f>IFERROR(VLOOKUP(Table146[[#This Row],[Journal Name]],[2]!Table13[#Data],2,FALSE),"No")</f>
        <v>No</v>
      </c>
    </row>
    <row r="242" spans="1:3" x14ac:dyDescent="0.25">
      <c r="A242" s="19" t="s">
        <v>901</v>
      </c>
      <c r="B242" t="s">
        <v>33</v>
      </c>
      <c r="C242" t="str">
        <f>IFERROR(VLOOKUP(Table146[[#This Row],[Journal Name]],[2]!Table13[#Data],2,FALSE),"No")</f>
        <v>No</v>
      </c>
    </row>
    <row r="243" spans="1:3" x14ac:dyDescent="0.25">
      <c r="A243" s="21" t="s">
        <v>902</v>
      </c>
      <c r="B243" t="s">
        <v>25</v>
      </c>
      <c r="C243" t="str">
        <f>IFERROR(VLOOKUP(Table146[[#This Row],[Journal Name]],[2]!Table13[#Data],2,FALSE),"No")</f>
        <v>No</v>
      </c>
    </row>
    <row r="244" spans="1:3" x14ac:dyDescent="0.25">
      <c r="A244" s="19" t="s">
        <v>903</v>
      </c>
      <c r="B244" t="s">
        <v>33</v>
      </c>
      <c r="C244" t="str">
        <f>IFERROR(VLOOKUP(Table146[[#This Row],[Journal Name]],[2]!Table13[#Data],2,FALSE),"No")</f>
        <v>No</v>
      </c>
    </row>
    <row r="245" spans="1:3" x14ac:dyDescent="0.25">
      <c r="A245" s="19" t="s">
        <v>904</v>
      </c>
      <c r="B245" t="s">
        <v>33</v>
      </c>
      <c r="C245" t="str">
        <f>IFERROR(VLOOKUP(Table146[[#This Row],[Journal Name]],[2]!Table13[#Data],2,FALSE),"No")</f>
        <v>No</v>
      </c>
    </row>
    <row r="246" spans="1:3" x14ac:dyDescent="0.25">
      <c r="A246" s="19" t="s">
        <v>905</v>
      </c>
      <c r="B246" t="s">
        <v>33</v>
      </c>
      <c r="C246" t="str">
        <f>IFERROR(VLOOKUP(Table146[[#This Row],[Journal Name]],[2]!Table13[#Data],2,FALSE),"No")</f>
        <v>No</v>
      </c>
    </row>
    <row r="247" spans="1:3" x14ac:dyDescent="0.25">
      <c r="A247" s="19" t="s">
        <v>906</v>
      </c>
      <c r="B247" t="s">
        <v>33</v>
      </c>
      <c r="C247" t="str">
        <f>IFERROR(VLOOKUP(Table146[[#This Row],[Journal Name]],[2]!Table13[#Data],2,FALSE),"No")</f>
        <v>No</v>
      </c>
    </row>
    <row r="248" spans="1:3" x14ac:dyDescent="0.25">
      <c r="A248" s="19" t="s">
        <v>907</v>
      </c>
      <c r="B248" t="s">
        <v>33</v>
      </c>
      <c r="C248" t="str">
        <f>IFERROR(VLOOKUP(Table146[[#This Row],[Journal Name]],[2]!Table13[#Data],2,FALSE),"No")</f>
        <v>No</v>
      </c>
    </row>
    <row r="249" spans="1:3" x14ac:dyDescent="0.25">
      <c r="A249" s="19" t="s">
        <v>908</v>
      </c>
      <c r="B249" t="s">
        <v>33</v>
      </c>
      <c r="C249" t="str">
        <f>IFERROR(VLOOKUP(Table146[[#This Row],[Journal Name]],[2]!Table13[#Data],2,FALSE),"No")</f>
        <v>No</v>
      </c>
    </row>
    <row r="250" spans="1:3" x14ac:dyDescent="0.25">
      <c r="A250" s="19" t="s">
        <v>909</v>
      </c>
      <c r="B250" t="s">
        <v>33</v>
      </c>
      <c r="C250" t="str">
        <f>IFERROR(VLOOKUP(Table146[[#This Row],[Journal Name]],[2]!Table13[#Data],2,FALSE),"No")</f>
        <v>No</v>
      </c>
    </row>
    <row r="251" spans="1:3" x14ac:dyDescent="0.25">
      <c r="A251" s="19" t="s">
        <v>910</v>
      </c>
      <c r="B251" t="s">
        <v>33</v>
      </c>
      <c r="C251" t="str">
        <f>IFERROR(VLOOKUP(Table146[[#This Row],[Journal Name]],[2]!Table13[#Data],2,FALSE),"No")</f>
        <v>No</v>
      </c>
    </row>
    <row r="252" spans="1:3" x14ac:dyDescent="0.25">
      <c r="A252" s="19" t="s">
        <v>911</v>
      </c>
      <c r="B252" t="s">
        <v>33</v>
      </c>
      <c r="C252" t="str">
        <f>IFERROR(VLOOKUP(Table146[[#This Row],[Journal Name]],[2]!Table13[#Data],2,FALSE),"No")</f>
        <v>No</v>
      </c>
    </row>
    <row r="253" spans="1:3" x14ac:dyDescent="0.25">
      <c r="A253" s="19" t="s">
        <v>912</v>
      </c>
      <c r="B253" t="s">
        <v>33</v>
      </c>
      <c r="C253" t="str">
        <f>IFERROR(VLOOKUP(Table146[[#This Row],[Journal Name]],[2]!Table13[#Data],2,FALSE),"No")</f>
        <v>No</v>
      </c>
    </row>
    <row r="254" spans="1:3" x14ac:dyDescent="0.25">
      <c r="A254" s="19" t="s">
        <v>913</v>
      </c>
      <c r="B254" t="s">
        <v>33</v>
      </c>
      <c r="C254" t="str">
        <f>IFERROR(VLOOKUP(Table146[[#This Row],[Journal Name]],[2]!Table13[#Data],2,FALSE),"No")</f>
        <v>No</v>
      </c>
    </row>
    <row r="255" spans="1:3" x14ac:dyDescent="0.25">
      <c r="A255" s="19" t="s">
        <v>914</v>
      </c>
      <c r="B255" t="s">
        <v>33</v>
      </c>
      <c r="C255" t="str">
        <f>IFERROR(VLOOKUP(Table146[[#This Row],[Journal Name]],[2]!Table13[#Data],2,FALSE),"No")</f>
        <v>No</v>
      </c>
    </row>
    <row r="256" spans="1:3" x14ac:dyDescent="0.25">
      <c r="A256" s="19" t="s">
        <v>915</v>
      </c>
      <c r="B256" t="s">
        <v>33</v>
      </c>
      <c r="C256" t="str">
        <f>IFERROR(VLOOKUP(Table146[[#This Row],[Journal Name]],[2]!Table13[#Data],2,FALSE),"No")</f>
        <v>No</v>
      </c>
    </row>
    <row r="257" spans="1:3" x14ac:dyDescent="0.25">
      <c r="A257" s="19" t="s">
        <v>916</v>
      </c>
      <c r="B257" t="s">
        <v>33</v>
      </c>
      <c r="C257" t="str">
        <f>IFERROR(VLOOKUP(Table146[[#This Row],[Journal Name]],[2]!Table13[#Data],2,FALSE),"No")</f>
        <v>No</v>
      </c>
    </row>
    <row r="258" spans="1:3" x14ac:dyDescent="0.25">
      <c r="A258" s="19" t="s">
        <v>917</v>
      </c>
      <c r="B258" t="s">
        <v>33</v>
      </c>
      <c r="C258" t="str">
        <f>IFERROR(VLOOKUP(Table146[[#This Row],[Journal Name]],[2]!Table13[#Data],2,FALSE),"No")</f>
        <v>No</v>
      </c>
    </row>
    <row r="259" spans="1:3" x14ac:dyDescent="0.25">
      <c r="A259" s="19" t="s">
        <v>918</v>
      </c>
      <c r="B259" t="s">
        <v>33</v>
      </c>
      <c r="C259" t="str">
        <f>IFERROR(VLOOKUP(Table146[[#This Row],[Journal Name]],[2]!Table13[#Data],2,FALSE),"No")</f>
        <v>No</v>
      </c>
    </row>
    <row r="260" spans="1:3" x14ac:dyDescent="0.25">
      <c r="A260" s="19" t="s">
        <v>919</v>
      </c>
      <c r="B260" t="s">
        <v>33</v>
      </c>
      <c r="C260" t="str">
        <f>IFERROR(VLOOKUP(Table146[[#This Row],[Journal Name]],[2]!Table13[#Data],2,FALSE),"No")</f>
        <v>No</v>
      </c>
    </row>
    <row r="261" spans="1:3" ht="26.25" x14ac:dyDescent="0.25">
      <c r="A261" s="19" t="s">
        <v>920</v>
      </c>
      <c r="B261" t="s">
        <v>33</v>
      </c>
      <c r="C261" t="str">
        <f>IFERROR(VLOOKUP(Table146[[#This Row],[Journal Name]],[2]!Table13[#Data],2,FALSE),"No")</f>
        <v>No</v>
      </c>
    </row>
    <row r="262" spans="1:3" x14ac:dyDescent="0.25">
      <c r="A262" s="19" t="s">
        <v>921</v>
      </c>
      <c r="B262" t="s">
        <v>33</v>
      </c>
      <c r="C262" t="str">
        <f>IFERROR(VLOOKUP(Table146[[#This Row],[Journal Name]],[2]!Table13[#Data],2,FALSE),"No")</f>
        <v>No</v>
      </c>
    </row>
    <row r="263" spans="1:3" x14ac:dyDescent="0.25">
      <c r="A263" s="19" t="s">
        <v>922</v>
      </c>
      <c r="B263" t="s">
        <v>33</v>
      </c>
      <c r="C263" t="str">
        <f>IFERROR(VLOOKUP(Table146[[#This Row],[Journal Name]],[2]!Table13[#Data],2,FALSE),"No")</f>
        <v>No</v>
      </c>
    </row>
    <row r="264" spans="1:3" x14ac:dyDescent="0.25">
      <c r="A264" s="6" t="s">
        <v>923</v>
      </c>
      <c r="B264" s="24"/>
      <c r="C264" t="str">
        <f>IFERROR(VLOOKUP(Table146[[#This Row],[Journal Name]],[2]!Table13[#Data],2,FALSE),"No")</f>
        <v>No</v>
      </c>
    </row>
    <row r="265" spans="1:3" x14ac:dyDescent="0.25">
      <c r="A265" s="19" t="s">
        <v>924</v>
      </c>
      <c r="B265" t="s">
        <v>33</v>
      </c>
      <c r="C265" t="str">
        <f>IFERROR(VLOOKUP(Table146[[#This Row],[Journal Name]],[2]!Table13[#Data],2,FALSE),"No")</f>
        <v>No</v>
      </c>
    </row>
    <row r="266" spans="1:3" x14ac:dyDescent="0.25">
      <c r="A266" s="19" t="s">
        <v>925</v>
      </c>
      <c r="B266" t="s">
        <v>33</v>
      </c>
      <c r="C266" t="str">
        <f>IFERROR(VLOOKUP(Table146[[#This Row],[Journal Name]],[2]!Table13[#Data],2,FALSE),"No")</f>
        <v>No</v>
      </c>
    </row>
    <row r="267" spans="1:3" x14ac:dyDescent="0.25">
      <c r="A267" s="19" t="s">
        <v>926</v>
      </c>
      <c r="B267" t="s">
        <v>33</v>
      </c>
      <c r="C267" t="str">
        <f>IFERROR(VLOOKUP(Table146[[#This Row],[Journal Name]],[2]!Table13[#Data],2,FALSE),"No")</f>
        <v>No</v>
      </c>
    </row>
    <row r="268" spans="1:3" x14ac:dyDescent="0.25">
      <c r="A268" s="6" t="s">
        <v>254</v>
      </c>
      <c r="B268" t="s">
        <v>33</v>
      </c>
      <c r="C268" t="str">
        <f>IFERROR(VLOOKUP(Table146[[#This Row],[Journal Name]],[2]!Table13[#Data],2,FALSE),"No")</f>
        <v>No</v>
      </c>
    </row>
    <row r="269" spans="1:3" x14ac:dyDescent="0.25">
      <c r="A269" s="19" t="s">
        <v>927</v>
      </c>
      <c r="B269" t="s">
        <v>33</v>
      </c>
      <c r="C269" t="str">
        <f>IFERROR(VLOOKUP(Table146[[#This Row],[Journal Name]],[2]!Table13[#Data],2,FALSE),"No")</f>
        <v>No</v>
      </c>
    </row>
    <row r="270" spans="1:3" x14ac:dyDescent="0.25">
      <c r="A270" s="6" t="s">
        <v>928</v>
      </c>
      <c r="B270" t="s">
        <v>33</v>
      </c>
      <c r="C270" t="str">
        <f>IFERROR(VLOOKUP(Table146[[#This Row],[Journal Name]],[2]!Table13[#Data],2,FALSE),"No")</f>
        <v>No</v>
      </c>
    </row>
    <row r="271" spans="1:3" x14ac:dyDescent="0.25">
      <c r="A271" s="19" t="s">
        <v>929</v>
      </c>
      <c r="B271" t="s">
        <v>33</v>
      </c>
      <c r="C271" t="str">
        <f>IFERROR(VLOOKUP(Table146[[#This Row],[Journal Name]],[2]!Table13[#Data],2,FALSE),"No")</f>
        <v>No</v>
      </c>
    </row>
    <row r="272" spans="1:3" x14ac:dyDescent="0.25">
      <c r="A272" s="19" t="s">
        <v>930</v>
      </c>
      <c r="B272" t="s">
        <v>33</v>
      </c>
      <c r="C272" t="str">
        <f>IFERROR(VLOOKUP(Table146[[#This Row],[Journal Name]],[2]!Table13[#Data],2,FALSE),"No")</f>
        <v>No</v>
      </c>
    </row>
    <row r="273" spans="1:3" x14ac:dyDescent="0.25">
      <c r="A273" s="19" t="s">
        <v>931</v>
      </c>
      <c r="B273" t="s">
        <v>33</v>
      </c>
      <c r="C273" t="str">
        <f>IFERROR(VLOOKUP(Table146[[#This Row],[Journal Name]],[2]!Table13[#Data],2,FALSE),"No")</f>
        <v>No</v>
      </c>
    </row>
    <row r="274" spans="1:3" x14ac:dyDescent="0.25">
      <c r="A274" s="19" t="s">
        <v>932</v>
      </c>
      <c r="B274" t="s">
        <v>33</v>
      </c>
      <c r="C274" t="str">
        <f>IFERROR(VLOOKUP(Table146[[#This Row],[Journal Name]],[2]!Table13[#Data],2,FALSE),"No")</f>
        <v>No</v>
      </c>
    </row>
    <row r="275" spans="1:3" x14ac:dyDescent="0.25">
      <c r="A275" s="19" t="s">
        <v>933</v>
      </c>
      <c r="B275" t="s">
        <v>33</v>
      </c>
      <c r="C275" t="str">
        <f>IFERROR(VLOOKUP(Table146[[#This Row],[Journal Name]],[2]!Table13[#Data],2,FALSE),"No")</f>
        <v>No</v>
      </c>
    </row>
    <row r="276" spans="1:3" x14ac:dyDescent="0.25">
      <c r="A276" s="19" t="s">
        <v>934</v>
      </c>
      <c r="B276" t="s">
        <v>33</v>
      </c>
      <c r="C276" t="str">
        <f>IFERROR(VLOOKUP(Table146[[#This Row],[Journal Name]],[2]!Table13[#Data],2,FALSE),"No")</f>
        <v>No</v>
      </c>
    </row>
    <row r="277" spans="1:3" x14ac:dyDescent="0.25">
      <c r="A277" s="6" t="s">
        <v>132</v>
      </c>
      <c r="B277" s="24"/>
      <c r="C277" t="str">
        <f>IFERROR(VLOOKUP(Table146[[#This Row],[Journal Name]],[2]!Table13[#Data],2,FALSE),"No")</f>
        <v>No</v>
      </c>
    </row>
    <row r="278" spans="1:3" x14ac:dyDescent="0.25">
      <c r="A278" s="6" t="s">
        <v>132</v>
      </c>
      <c r="B278" s="24"/>
      <c r="C278" t="str">
        <f>IFERROR(VLOOKUP(Table146[[#This Row],[Journal Name]],[2]!Table13[#Data],2,FALSE),"No")</f>
        <v>No</v>
      </c>
    </row>
    <row r="279" spans="1:3" x14ac:dyDescent="0.25">
      <c r="A279" s="19" t="s">
        <v>935</v>
      </c>
      <c r="B279" t="s">
        <v>33</v>
      </c>
      <c r="C279" t="str">
        <f>IFERROR(VLOOKUP(Table146[[#This Row],[Journal Name]],[2]!Table13[#Data],2,FALSE),"No")</f>
        <v>No</v>
      </c>
    </row>
    <row r="280" spans="1:3" x14ac:dyDescent="0.25">
      <c r="A280" s="19" t="s">
        <v>936</v>
      </c>
      <c r="B280" t="s">
        <v>33</v>
      </c>
      <c r="C280" t="str">
        <f>IFERROR(VLOOKUP(Table146[[#This Row],[Journal Name]],[2]!Table13[#Data],2,FALSE),"No")</f>
        <v>No</v>
      </c>
    </row>
    <row r="281" spans="1:3" x14ac:dyDescent="0.25">
      <c r="A281" s="19" t="s">
        <v>937</v>
      </c>
      <c r="B281" t="s">
        <v>33</v>
      </c>
      <c r="C281" t="str">
        <f>IFERROR(VLOOKUP(Table146[[#This Row],[Journal Name]],[2]!Table13[#Data],2,FALSE),"No")</f>
        <v>No</v>
      </c>
    </row>
    <row r="282" spans="1:3" x14ac:dyDescent="0.25">
      <c r="A282" s="19" t="s">
        <v>938</v>
      </c>
      <c r="B282" t="s">
        <v>33</v>
      </c>
      <c r="C282" t="str">
        <f>IFERROR(VLOOKUP(Table146[[#This Row],[Journal Name]],[2]!Table13[#Data],2,FALSE),"No")</f>
        <v>No</v>
      </c>
    </row>
    <row r="283" spans="1:3" x14ac:dyDescent="0.25">
      <c r="A283" s="19" t="s">
        <v>939</v>
      </c>
      <c r="B283" t="s">
        <v>33</v>
      </c>
      <c r="C283" t="str">
        <f>IFERROR(VLOOKUP(Table146[[#This Row],[Journal Name]],[2]!Table13[#Data],2,FALSE),"No")</f>
        <v>No</v>
      </c>
    </row>
    <row r="284" spans="1:3" x14ac:dyDescent="0.25">
      <c r="A284" s="19" t="s">
        <v>940</v>
      </c>
      <c r="B284" t="s">
        <v>33</v>
      </c>
      <c r="C284" t="str">
        <f>IFERROR(VLOOKUP(Table146[[#This Row],[Journal Name]],[2]!Table13[#Data],2,FALSE),"No")</f>
        <v>No</v>
      </c>
    </row>
    <row r="285" spans="1:3" x14ac:dyDescent="0.25">
      <c r="A285" s="19" t="s">
        <v>941</v>
      </c>
      <c r="B285" t="s">
        <v>33</v>
      </c>
      <c r="C285" t="str">
        <f>IFERROR(VLOOKUP(Table146[[#This Row],[Journal Name]],[2]!Table13[#Data],2,FALSE),"No")</f>
        <v>No</v>
      </c>
    </row>
    <row r="286" spans="1:3" x14ac:dyDescent="0.25">
      <c r="A286" s="19" t="s">
        <v>942</v>
      </c>
      <c r="B286" t="s">
        <v>33</v>
      </c>
      <c r="C286" t="str">
        <f>IFERROR(VLOOKUP(Table146[[#This Row],[Journal Name]],[2]!Table13[#Data],2,FALSE),"No")</f>
        <v>No</v>
      </c>
    </row>
    <row r="287" spans="1:3" x14ac:dyDescent="0.25">
      <c r="A287" s="19" t="s">
        <v>943</v>
      </c>
      <c r="B287" t="s">
        <v>33</v>
      </c>
      <c r="C287" t="str">
        <f>IFERROR(VLOOKUP(Table146[[#This Row],[Journal Name]],[2]!Table13[#Data],2,FALSE),"No")</f>
        <v>No</v>
      </c>
    </row>
    <row r="288" spans="1:3" x14ac:dyDescent="0.25">
      <c r="A288" s="19" t="s">
        <v>944</v>
      </c>
      <c r="B288" t="s">
        <v>33</v>
      </c>
      <c r="C288" t="str">
        <f>IFERROR(VLOOKUP(Table146[[#This Row],[Journal Name]],[2]!Table13[#Data],2,FALSE),"No")</f>
        <v>No</v>
      </c>
    </row>
    <row r="289" spans="1:3" x14ac:dyDescent="0.25">
      <c r="A289" s="19" t="s">
        <v>54</v>
      </c>
      <c r="B289" t="s">
        <v>33</v>
      </c>
      <c r="C289" t="str">
        <f>IFERROR(VLOOKUP(Table146[[#This Row],[Journal Name]],[2]!Table13[#Data],2,FALSE),"No")</f>
        <v>No</v>
      </c>
    </row>
    <row r="290" spans="1:3" x14ac:dyDescent="0.25">
      <c r="A290" s="19" t="s">
        <v>945</v>
      </c>
      <c r="B290" t="s">
        <v>33</v>
      </c>
      <c r="C290" t="str">
        <f>IFERROR(VLOOKUP(Table146[[#This Row],[Journal Name]],[2]!Table13[#Data],2,FALSE),"No")</f>
        <v>No</v>
      </c>
    </row>
    <row r="291" spans="1:3" x14ac:dyDescent="0.25">
      <c r="A291" s="19" t="s">
        <v>946</v>
      </c>
      <c r="B291" t="s">
        <v>33</v>
      </c>
      <c r="C291" t="str">
        <f>IFERROR(VLOOKUP(Table146[[#This Row],[Journal Name]],[2]!Table13[#Data],2,FALSE),"No")</f>
        <v>No</v>
      </c>
    </row>
    <row r="292" spans="1:3" x14ac:dyDescent="0.25">
      <c r="A292" s="19" t="s">
        <v>947</v>
      </c>
      <c r="B292" t="s">
        <v>33</v>
      </c>
      <c r="C292" t="str">
        <f>IFERROR(VLOOKUP(Table146[[#This Row],[Journal Name]],[2]!Table13[#Data],2,FALSE),"No")</f>
        <v>No</v>
      </c>
    </row>
    <row r="293" spans="1:3" x14ac:dyDescent="0.25">
      <c r="A293" s="19" t="s">
        <v>948</v>
      </c>
      <c r="B293" t="s">
        <v>33</v>
      </c>
      <c r="C293" t="str">
        <f>IFERROR(VLOOKUP(Table146[[#This Row],[Journal Name]],[2]!Table13[#Data],2,FALSE),"No")</f>
        <v>No</v>
      </c>
    </row>
    <row r="294" spans="1:3" x14ac:dyDescent="0.25">
      <c r="A294" s="19" t="s">
        <v>949</v>
      </c>
      <c r="B294" t="s">
        <v>33</v>
      </c>
      <c r="C294" t="str">
        <f>IFERROR(VLOOKUP(Table146[[#This Row],[Journal Name]],[2]!Table13[#Data],2,FALSE),"No")</f>
        <v>No</v>
      </c>
    </row>
    <row r="295" spans="1:3" x14ac:dyDescent="0.25">
      <c r="A295" s="19" t="s">
        <v>950</v>
      </c>
      <c r="B295" t="s">
        <v>33</v>
      </c>
      <c r="C295" t="str">
        <f>IFERROR(VLOOKUP(Table146[[#This Row],[Journal Name]],[2]!Table13[#Data],2,FALSE),"No")</f>
        <v>No</v>
      </c>
    </row>
    <row r="296" spans="1:3" x14ac:dyDescent="0.25">
      <c r="A296" s="19" t="s">
        <v>476</v>
      </c>
      <c r="B296" t="s">
        <v>33</v>
      </c>
      <c r="C296" t="str">
        <f>IFERROR(VLOOKUP(Table146[[#This Row],[Journal Name]],[2]!Table13[#Data],2,FALSE),"No")</f>
        <v>No</v>
      </c>
    </row>
    <row r="297" spans="1:3" x14ac:dyDescent="0.25">
      <c r="A297" s="19" t="s">
        <v>951</v>
      </c>
      <c r="B297" t="s">
        <v>33</v>
      </c>
      <c r="C297" t="str">
        <f>IFERROR(VLOOKUP(Table146[[#This Row],[Journal Name]],[2]!Table13[#Data],2,FALSE),"No")</f>
        <v>No</v>
      </c>
    </row>
    <row r="298" spans="1:3" x14ac:dyDescent="0.25">
      <c r="A298" s="19" t="s">
        <v>952</v>
      </c>
      <c r="B298" t="s">
        <v>33</v>
      </c>
      <c r="C298" t="str">
        <f>IFERROR(VLOOKUP(Table146[[#This Row],[Journal Name]],[2]!Table13[#Data],2,FALSE),"No")</f>
        <v>No</v>
      </c>
    </row>
    <row r="299" spans="1:3" x14ac:dyDescent="0.25">
      <c r="A299" s="6" t="s">
        <v>953</v>
      </c>
      <c r="B299" s="24"/>
      <c r="C299" t="str">
        <f>IFERROR(VLOOKUP(Table146[[#This Row],[Journal Name]],[2]!Table13[#Data],2,FALSE),"No")</f>
        <v>No</v>
      </c>
    </row>
    <row r="300" spans="1:3" x14ac:dyDescent="0.25">
      <c r="A300" s="21" t="s">
        <v>522</v>
      </c>
      <c r="B300" t="s">
        <v>25</v>
      </c>
      <c r="C300" t="str">
        <f>IFERROR(VLOOKUP(Table146[[#This Row],[Journal Name]],[2]!Table13[#Data],2,FALSE),"No")</f>
        <v>No</v>
      </c>
    </row>
    <row r="301" spans="1:3" x14ac:dyDescent="0.25">
      <c r="A301" s="19" t="s">
        <v>954</v>
      </c>
      <c r="B301" t="s">
        <v>33</v>
      </c>
      <c r="C301" t="str">
        <f>IFERROR(VLOOKUP(Table146[[#This Row],[Journal Name]],[2]!Table13[#Data],2,FALSE),"No")</f>
        <v>No</v>
      </c>
    </row>
    <row r="302" spans="1:3" x14ac:dyDescent="0.25">
      <c r="A302" s="19" t="s">
        <v>955</v>
      </c>
      <c r="B302" t="s">
        <v>33</v>
      </c>
      <c r="C302" t="str">
        <f>IFERROR(VLOOKUP(Table146[[#This Row],[Journal Name]],[2]!Table13[#Data],2,FALSE),"No")</f>
        <v>No</v>
      </c>
    </row>
    <row r="303" spans="1:3" x14ac:dyDescent="0.25">
      <c r="A303" s="19" t="s">
        <v>956</v>
      </c>
      <c r="B303" t="s">
        <v>33</v>
      </c>
      <c r="C303" t="str">
        <f>IFERROR(VLOOKUP(Table146[[#This Row],[Journal Name]],[2]!Table13[#Data],2,FALSE),"No")</f>
        <v>No</v>
      </c>
    </row>
    <row r="304" spans="1:3" x14ac:dyDescent="0.25">
      <c r="A304" s="19" t="s">
        <v>957</v>
      </c>
      <c r="B304" t="s">
        <v>33</v>
      </c>
      <c r="C304" t="str">
        <f>IFERROR(VLOOKUP(Table146[[#This Row],[Journal Name]],[2]!Table13[#Data],2,FALSE),"No")</f>
        <v>No</v>
      </c>
    </row>
    <row r="305" spans="1:3" x14ac:dyDescent="0.25">
      <c r="A305" s="19" t="s">
        <v>958</v>
      </c>
      <c r="B305" t="s">
        <v>33</v>
      </c>
      <c r="C305" t="str">
        <f>IFERROR(VLOOKUP(Table146[[#This Row],[Journal Name]],[2]!Table13[#Data],2,FALSE),"No")</f>
        <v>No</v>
      </c>
    </row>
    <row r="306" spans="1:3" x14ac:dyDescent="0.25">
      <c r="A306" s="19" t="s">
        <v>959</v>
      </c>
      <c r="B306" t="s">
        <v>33</v>
      </c>
      <c r="C306" t="str">
        <f>IFERROR(VLOOKUP(Table146[[#This Row],[Journal Name]],[2]!Table13[#Data],2,FALSE),"No")</f>
        <v>No</v>
      </c>
    </row>
    <row r="307" spans="1:3" x14ac:dyDescent="0.25">
      <c r="A307" s="19" t="s">
        <v>960</v>
      </c>
      <c r="B307" t="s">
        <v>33</v>
      </c>
      <c r="C307" t="str">
        <f>IFERROR(VLOOKUP(Table146[[#This Row],[Journal Name]],[2]!Table13[#Data],2,FALSE),"No")</f>
        <v>No</v>
      </c>
    </row>
    <row r="308" spans="1:3" x14ac:dyDescent="0.25">
      <c r="A308" s="6" t="s">
        <v>208</v>
      </c>
      <c r="B308" s="24"/>
      <c r="C308" t="str">
        <f>IFERROR(VLOOKUP(Table146[[#This Row],[Journal Name]],[2]!Table13[#Data],2,FALSE),"No")</f>
        <v>No</v>
      </c>
    </row>
    <row r="309" spans="1:3" x14ac:dyDescent="0.25">
      <c r="A309" s="19" t="s">
        <v>961</v>
      </c>
      <c r="B309" t="s">
        <v>33</v>
      </c>
      <c r="C309" t="str">
        <f>IFERROR(VLOOKUP(Table146[[#This Row],[Journal Name]],[2]!Table13[#Data],2,FALSE),"No")</f>
        <v>No</v>
      </c>
    </row>
    <row r="310" spans="1:3" x14ac:dyDescent="0.25">
      <c r="A310" s="6" t="s">
        <v>629</v>
      </c>
      <c r="B310" t="s">
        <v>53</v>
      </c>
      <c r="C310" t="str">
        <f>IFERROR(VLOOKUP(Table146[[#This Row],[Journal Name]],[2]!Table13[#Data],2,FALSE),"No")</f>
        <v>No</v>
      </c>
    </row>
    <row r="311" spans="1:3" x14ac:dyDescent="0.25">
      <c r="A311" s="19" t="s">
        <v>962</v>
      </c>
      <c r="B311" t="s">
        <v>33</v>
      </c>
      <c r="C311" t="str">
        <f>IFERROR(VLOOKUP(Table146[[#This Row],[Journal Name]],[2]!Table13[#Data],2,FALSE),"No")</f>
        <v>No</v>
      </c>
    </row>
    <row r="312" spans="1:3" x14ac:dyDescent="0.25">
      <c r="A312" s="19" t="s">
        <v>963</v>
      </c>
      <c r="B312" t="s">
        <v>33</v>
      </c>
      <c r="C312" t="str">
        <f>IFERROR(VLOOKUP(Table146[[#This Row],[Journal Name]],[2]!Table13[#Data],2,FALSE),"No")</f>
        <v>No</v>
      </c>
    </row>
    <row r="313" spans="1:3" x14ac:dyDescent="0.25">
      <c r="A313" s="21" t="s">
        <v>964</v>
      </c>
      <c r="B313" t="s">
        <v>25</v>
      </c>
      <c r="C313" t="str">
        <f>IFERROR(VLOOKUP(Table146[[#This Row],[Journal Name]],[2]!Table13[#Data],2,FALSE),"No")</f>
        <v>No</v>
      </c>
    </row>
    <row r="314" spans="1:3" x14ac:dyDescent="0.25">
      <c r="A314" s="19" t="s">
        <v>965</v>
      </c>
      <c r="B314" t="s">
        <v>33</v>
      </c>
      <c r="C314" t="str">
        <f>IFERROR(VLOOKUP(Table146[[#This Row],[Journal Name]],[2]!Table13[#Data],2,FALSE),"No")</f>
        <v>No</v>
      </c>
    </row>
    <row r="315" spans="1:3" x14ac:dyDescent="0.25">
      <c r="A315" s="19" t="s">
        <v>966</v>
      </c>
      <c r="B315" t="s">
        <v>33</v>
      </c>
      <c r="C315" t="str">
        <f>IFERROR(VLOOKUP(Table146[[#This Row],[Journal Name]],[2]!Table13[#Data],2,FALSE),"No")</f>
        <v>No</v>
      </c>
    </row>
    <row r="316" spans="1:3" x14ac:dyDescent="0.25">
      <c r="A316" s="19" t="s">
        <v>967</v>
      </c>
      <c r="B316" t="s">
        <v>33</v>
      </c>
      <c r="C316" t="str">
        <f>IFERROR(VLOOKUP(Table146[[#This Row],[Journal Name]],[2]!Table13[#Data],2,FALSE),"No")</f>
        <v>No</v>
      </c>
    </row>
    <row r="317" spans="1:3" x14ac:dyDescent="0.25">
      <c r="A317" s="19" t="s">
        <v>968</v>
      </c>
      <c r="B317" t="s">
        <v>33</v>
      </c>
      <c r="C317" t="str">
        <f>IFERROR(VLOOKUP(Table146[[#This Row],[Journal Name]],[2]!Table13[#Data],2,FALSE),"No")</f>
        <v>No</v>
      </c>
    </row>
    <row r="318" spans="1:3" x14ac:dyDescent="0.25">
      <c r="A318" s="19" t="s">
        <v>969</v>
      </c>
      <c r="B318" t="s">
        <v>33</v>
      </c>
      <c r="C318" t="str">
        <f>IFERROR(VLOOKUP(Table146[[#This Row],[Journal Name]],[2]!Table13[#Data],2,FALSE),"No")</f>
        <v>No</v>
      </c>
    </row>
    <row r="319" spans="1:3" x14ac:dyDescent="0.25">
      <c r="A319" s="19" t="s">
        <v>970</v>
      </c>
      <c r="B319" t="s">
        <v>33</v>
      </c>
      <c r="C319" t="str">
        <f>IFERROR(VLOOKUP(Table146[[#This Row],[Journal Name]],[2]!Table13[#Data],2,FALSE),"No")</f>
        <v>No</v>
      </c>
    </row>
    <row r="320" spans="1:3" x14ac:dyDescent="0.25">
      <c r="A320" s="19" t="s">
        <v>971</v>
      </c>
      <c r="B320" t="s">
        <v>33</v>
      </c>
      <c r="C320" t="str">
        <f>IFERROR(VLOOKUP(Table146[[#This Row],[Journal Name]],[2]!Table13[#Data],2,FALSE),"No")</f>
        <v>No</v>
      </c>
    </row>
    <row r="321" spans="1:3" x14ac:dyDescent="0.25">
      <c r="A321" s="19" t="s">
        <v>972</v>
      </c>
      <c r="B321" t="s">
        <v>33</v>
      </c>
      <c r="C321" t="str">
        <f>IFERROR(VLOOKUP(Table146[[#This Row],[Journal Name]],[2]!Table13[#Data],2,FALSE),"No")</f>
        <v>No</v>
      </c>
    </row>
    <row r="322" spans="1:3" x14ac:dyDescent="0.25">
      <c r="A322" s="19" t="s">
        <v>973</v>
      </c>
      <c r="B322" t="s">
        <v>33</v>
      </c>
      <c r="C322" t="str">
        <f>IFERROR(VLOOKUP(Table146[[#This Row],[Journal Name]],[2]!Table13[#Data],2,FALSE),"No")</f>
        <v>No</v>
      </c>
    </row>
    <row r="323" spans="1:3" x14ac:dyDescent="0.25">
      <c r="A323" s="21" t="s">
        <v>974</v>
      </c>
      <c r="B323" t="s">
        <v>25</v>
      </c>
      <c r="C323" t="str">
        <f>IFERROR(VLOOKUP(Table146[[#This Row],[Journal Name]],[2]!Table13[#Data],2,FALSE),"No")</f>
        <v>No</v>
      </c>
    </row>
    <row r="324" spans="1:3" x14ac:dyDescent="0.25">
      <c r="A324" s="19" t="s">
        <v>975</v>
      </c>
      <c r="B324" t="s">
        <v>33</v>
      </c>
      <c r="C324" t="str">
        <f>IFERROR(VLOOKUP(Table146[[#This Row],[Journal Name]],[2]!Table13[#Data],2,FALSE),"No")</f>
        <v>No</v>
      </c>
    </row>
    <row r="325" spans="1:3" x14ac:dyDescent="0.25">
      <c r="A325" s="19" t="s">
        <v>976</v>
      </c>
      <c r="B325" t="s">
        <v>33</v>
      </c>
      <c r="C325" t="str">
        <f>IFERROR(VLOOKUP(Table146[[#This Row],[Journal Name]],[2]!Table13[#Data],2,FALSE),"No")</f>
        <v>No</v>
      </c>
    </row>
    <row r="326" spans="1:3" x14ac:dyDescent="0.25">
      <c r="A326" s="19" t="s">
        <v>977</v>
      </c>
      <c r="B326" t="s">
        <v>33</v>
      </c>
      <c r="C326" t="str">
        <f>IFERROR(VLOOKUP(Table146[[#This Row],[Journal Name]],[2]!Table13[#Data],2,FALSE),"No")</f>
        <v>No</v>
      </c>
    </row>
    <row r="327" spans="1:3" x14ac:dyDescent="0.25">
      <c r="A327" s="19" t="s">
        <v>978</v>
      </c>
      <c r="B327" t="s">
        <v>33</v>
      </c>
      <c r="C327" t="str">
        <f>IFERROR(VLOOKUP(Table146[[#This Row],[Journal Name]],[2]!Table13[#Data],2,FALSE),"No")</f>
        <v>No</v>
      </c>
    </row>
    <row r="328" spans="1:3" x14ac:dyDescent="0.25">
      <c r="A328" s="19" t="s">
        <v>979</v>
      </c>
      <c r="B328" t="s">
        <v>33</v>
      </c>
      <c r="C328" t="str">
        <f>IFERROR(VLOOKUP(Table146[[#This Row],[Journal Name]],[2]!Table13[#Data],2,FALSE),"No")</f>
        <v>No</v>
      </c>
    </row>
    <row r="329" spans="1:3" x14ac:dyDescent="0.25">
      <c r="A329" s="19" t="s">
        <v>980</v>
      </c>
      <c r="B329" t="s">
        <v>33</v>
      </c>
      <c r="C329" t="str">
        <f>IFERROR(VLOOKUP(Table146[[#This Row],[Journal Name]],[2]!Table13[#Data],2,FALSE),"No")</f>
        <v>No</v>
      </c>
    </row>
    <row r="330" spans="1:3" x14ac:dyDescent="0.25">
      <c r="A330" s="19" t="s">
        <v>981</v>
      </c>
      <c r="B330" t="s">
        <v>33</v>
      </c>
      <c r="C330" t="str">
        <f>IFERROR(VLOOKUP(Table146[[#This Row],[Journal Name]],[2]!Table13[#Data],2,FALSE),"No")</f>
        <v>No</v>
      </c>
    </row>
    <row r="331" spans="1:3" x14ac:dyDescent="0.25">
      <c r="A331" s="19" t="s">
        <v>982</v>
      </c>
      <c r="B331" t="s">
        <v>33</v>
      </c>
      <c r="C331" t="str">
        <f>IFERROR(VLOOKUP(Table146[[#This Row],[Journal Name]],[2]!Table13[#Data],2,FALSE),"No")</f>
        <v>No</v>
      </c>
    </row>
    <row r="332" spans="1:3" x14ac:dyDescent="0.25">
      <c r="A332" s="19" t="s">
        <v>983</v>
      </c>
      <c r="B332" t="s">
        <v>33</v>
      </c>
      <c r="C332" t="str">
        <f>IFERROR(VLOOKUP(Table146[[#This Row],[Journal Name]],[2]!Table13[#Data],2,FALSE),"No")</f>
        <v>No</v>
      </c>
    </row>
    <row r="333" spans="1:3" x14ac:dyDescent="0.25">
      <c r="A333" s="19" t="s">
        <v>984</v>
      </c>
      <c r="B333" t="s">
        <v>33</v>
      </c>
      <c r="C333" t="str">
        <f>IFERROR(VLOOKUP(Table146[[#This Row],[Journal Name]],[2]!Table13[#Data],2,FALSE),"No")</f>
        <v>No</v>
      </c>
    </row>
    <row r="334" spans="1:3" x14ac:dyDescent="0.25">
      <c r="A334" s="19" t="s">
        <v>985</v>
      </c>
      <c r="B334" t="s">
        <v>33</v>
      </c>
      <c r="C334" t="str">
        <f>IFERROR(VLOOKUP(Table146[[#This Row],[Journal Name]],[2]!Table13[#Data],2,FALSE),"No")</f>
        <v>No</v>
      </c>
    </row>
    <row r="335" spans="1:3" x14ac:dyDescent="0.25">
      <c r="A335" s="19" t="s">
        <v>986</v>
      </c>
      <c r="B335" t="s">
        <v>33</v>
      </c>
      <c r="C335" t="str">
        <f>IFERROR(VLOOKUP(Table146[[#This Row],[Journal Name]],[2]!Table13[#Data],2,FALSE),"No")</f>
        <v>No</v>
      </c>
    </row>
    <row r="336" spans="1:3" x14ac:dyDescent="0.25">
      <c r="A336" s="23" t="s">
        <v>987</v>
      </c>
      <c r="B336" t="s">
        <v>53</v>
      </c>
      <c r="C336" t="str">
        <f>IFERROR(VLOOKUP(Table146[[#This Row],[Journal Name]],[2]!Table13[#Data],2,FALSE),"No")</f>
        <v>No</v>
      </c>
    </row>
    <row r="337" spans="1:3" x14ac:dyDescent="0.25">
      <c r="A337" s="6" t="s">
        <v>460</v>
      </c>
      <c r="B337" t="s">
        <v>25</v>
      </c>
      <c r="C337" t="str">
        <f>IFERROR(VLOOKUP(Table146[[#This Row],[Journal Name]],[2]!Table13[#Data],2,FALSE),"No")</f>
        <v>No</v>
      </c>
    </row>
    <row r="338" spans="1:3" x14ac:dyDescent="0.25">
      <c r="A338" s="6" t="s">
        <v>255</v>
      </c>
      <c r="B338" s="24"/>
      <c r="C338" t="str">
        <f>IFERROR(VLOOKUP(Table146[[#This Row],[Journal Name]],[2]!Table13[#Data],2,FALSE),"No")</f>
        <v>No</v>
      </c>
    </row>
    <row r="339" spans="1:3" x14ac:dyDescent="0.25">
      <c r="A339" s="19" t="s">
        <v>988</v>
      </c>
      <c r="B339" t="s">
        <v>33</v>
      </c>
      <c r="C339" t="str">
        <f>IFERROR(VLOOKUP(Table146[[#This Row],[Journal Name]],[2]!Table13[#Data],2,FALSE),"No")</f>
        <v>No</v>
      </c>
    </row>
    <row r="340" spans="1:3" x14ac:dyDescent="0.25">
      <c r="A340" s="19" t="s">
        <v>989</v>
      </c>
      <c r="B340" t="s">
        <v>33</v>
      </c>
      <c r="C340" t="str">
        <f>IFERROR(VLOOKUP(Table146[[#This Row],[Journal Name]],[2]!Table13[#Data],2,FALSE),"No")</f>
        <v>No</v>
      </c>
    </row>
    <row r="341" spans="1:3" x14ac:dyDescent="0.25">
      <c r="A341" s="19" t="s">
        <v>413</v>
      </c>
      <c r="B341" t="s">
        <v>33</v>
      </c>
      <c r="C341" t="str">
        <f>IFERROR(VLOOKUP(Table146[[#This Row],[Journal Name]],[2]!Table13[#Data],2,FALSE),"No")</f>
        <v>No</v>
      </c>
    </row>
    <row r="342" spans="1:3" x14ac:dyDescent="0.25">
      <c r="A342" s="6" t="s">
        <v>468</v>
      </c>
      <c r="B342" s="24"/>
      <c r="C342" t="str">
        <f>IFERROR(VLOOKUP(Table146[[#This Row],[Journal Name]],[2]!Table13[#Data],2,FALSE),"No")</f>
        <v>No</v>
      </c>
    </row>
    <row r="343" spans="1:3" x14ac:dyDescent="0.25">
      <c r="A343" s="6" t="s">
        <v>468</v>
      </c>
      <c r="B343" s="24"/>
      <c r="C343" t="str">
        <f>IFERROR(VLOOKUP(Table146[[#This Row],[Journal Name]],[2]!Table13[#Data],2,FALSE),"No")</f>
        <v>No</v>
      </c>
    </row>
    <row r="344" spans="1:3" x14ac:dyDescent="0.25">
      <c r="A344" s="6" t="s">
        <v>468</v>
      </c>
      <c r="B344" s="24"/>
      <c r="C344" t="str">
        <f>IFERROR(VLOOKUP(Table146[[#This Row],[Journal Name]],[2]!Table13[#Data],2,FALSE),"No")</f>
        <v>No</v>
      </c>
    </row>
    <row r="345" spans="1:3" x14ac:dyDescent="0.25">
      <c r="A345" s="19" t="s">
        <v>990</v>
      </c>
      <c r="B345" t="s">
        <v>33</v>
      </c>
      <c r="C345" t="str">
        <f>IFERROR(VLOOKUP(Table146[[#This Row],[Journal Name]],[2]!Table13[#Data],2,FALSE),"No")</f>
        <v>No</v>
      </c>
    </row>
    <row r="346" spans="1:3" x14ac:dyDescent="0.25">
      <c r="A346" s="6" t="s">
        <v>123</v>
      </c>
      <c r="B346" s="24"/>
      <c r="C346" t="str">
        <f>IFERROR(VLOOKUP(Table146[[#This Row],[Journal Name]],[2]!Table13[#Data],2,FALSE),"No")</f>
        <v>No</v>
      </c>
    </row>
    <row r="347" spans="1:3" x14ac:dyDescent="0.25">
      <c r="A347" s="6" t="s">
        <v>123</v>
      </c>
      <c r="B347" s="24"/>
      <c r="C347" t="str">
        <f>IFERROR(VLOOKUP(Table146[[#This Row],[Journal Name]],[2]!Table13[#Data],2,FALSE),"No")</f>
        <v>No</v>
      </c>
    </row>
    <row r="348" spans="1:3" x14ac:dyDescent="0.25">
      <c r="A348" s="6" t="s">
        <v>123</v>
      </c>
      <c r="B348" s="24"/>
      <c r="C348" t="str">
        <f>IFERROR(VLOOKUP(Table146[[#This Row],[Journal Name]],[2]!Table13[#Data],2,FALSE),"No")</f>
        <v>No</v>
      </c>
    </row>
    <row r="349" spans="1:3" x14ac:dyDescent="0.25">
      <c r="A349" s="6" t="s">
        <v>123</v>
      </c>
      <c r="B349" s="24"/>
      <c r="C349" t="str">
        <f>IFERROR(VLOOKUP(Table146[[#This Row],[Journal Name]],[2]!Table13[#Data],2,FALSE),"No")</f>
        <v>No</v>
      </c>
    </row>
    <row r="350" spans="1:3" x14ac:dyDescent="0.25">
      <c r="A350" s="19" t="s">
        <v>991</v>
      </c>
      <c r="B350" t="s">
        <v>33</v>
      </c>
      <c r="C350" t="str">
        <f>IFERROR(VLOOKUP(Table146[[#This Row],[Journal Name]],[2]!Table13[#Data],2,FALSE),"No")</f>
        <v>No</v>
      </c>
    </row>
    <row r="351" spans="1:3" x14ac:dyDescent="0.25">
      <c r="A351" s="19" t="s">
        <v>992</v>
      </c>
      <c r="B351" t="s">
        <v>33</v>
      </c>
      <c r="C351" t="str">
        <f>IFERROR(VLOOKUP(Table146[[#This Row],[Journal Name]],[2]!Table13[#Data],2,FALSE),"No")</f>
        <v>No</v>
      </c>
    </row>
    <row r="352" spans="1:3" x14ac:dyDescent="0.25">
      <c r="A352" s="19" t="s">
        <v>993</v>
      </c>
      <c r="B352" t="s">
        <v>33</v>
      </c>
      <c r="C352" t="str">
        <f>IFERROR(VLOOKUP(Table146[[#This Row],[Journal Name]],[2]!Table13[#Data],2,FALSE),"No")</f>
        <v>No</v>
      </c>
    </row>
    <row r="353" spans="1:3" x14ac:dyDescent="0.25">
      <c r="A353" s="6" t="s">
        <v>548</v>
      </c>
      <c r="B353" t="s">
        <v>53</v>
      </c>
      <c r="C353" t="str">
        <f>IFERROR(VLOOKUP(Table146[[#This Row],[Journal Name]],[2]!Table13[#Data],2,FALSE),"No")</f>
        <v>No</v>
      </c>
    </row>
    <row r="354" spans="1:3" x14ac:dyDescent="0.25">
      <c r="A354" s="6" t="s">
        <v>143</v>
      </c>
      <c r="B354" s="24"/>
      <c r="C354" t="str">
        <f>IFERROR(VLOOKUP(Table146[[#This Row],[Journal Name]],[2]!Table13[#Data],2,FALSE),"No")</f>
        <v>No</v>
      </c>
    </row>
    <row r="355" spans="1:3" ht="26.25" x14ac:dyDescent="0.25">
      <c r="A355" s="19" t="s">
        <v>994</v>
      </c>
      <c r="B355" t="s">
        <v>33</v>
      </c>
      <c r="C355" t="str">
        <f>IFERROR(VLOOKUP(Table146[[#This Row],[Journal Name]],[2]!Table13[#Data],2,FALSE),"No")</f>
        <v>No</v>
      </c>
    </row>
    <row r="356" spans="1:3" x14ac:dyDescent="0.25">
      <c r="A356" s="19" t="s">
        <v>995</v>
      </c>
      <c r="B356" t="s">
        <v>33</v>
      </c>
      <c r="C356" t="str">
        <f>IFERROR(VLOOKUP(Table146[[#This Row],[Journal Name]],[2]!Table13[#Data],2,FALSE),"No")</f>
        <v>No</v>
      </c>
    </row>
    <row r="357" spans="1:3" x14ac:dyDescent="0.25">
      <c r="A357" s="19" t="s">
        <v>996</v>
      </c>
      <c r="B357" t="s">
        <v>33</v>
      </c>
      <c r="C357" t="str">
        <f>IFERROR(VLOOKUP(Table146[[#This Row],[Journal Name]],[2]!Table13[#Data],2,FALSE),"No")</f>
        <v>No</v>
      </c>
    </row>
    <row r="358" spans="1:3" x14ac:dyDescent="0.25">
      <c r="A358" s="19" t="s">
        <v>997</v>
      </c>
      <c r="B358" t="s">
        <v>33</v>
      </c>
      <c r="C358" t="str">
        <f>IFERROR(VLOOKUP(Table146[[#This Row],[Journal Name]],[2]!Table13[#Data],2,FALSE),"No")</f>
        <v>No</v>
      </c>
    </row>
    <row r="359" spans="1:3" x14ac:dyDescent="0.25">
      <c r="A359" s="19" t="s">
        <v>998</v>
      </c>
      <c r="B359" t="s">
        <v>33</v>
      </c>
      <c r="C359" t="str">
        <f>IFERROR(VLOOKUP(Table146[[#This Row],[Journal Name]],[2]!Table13[#Data],2,FALSE),"No")</f>
        <v>No</v>
      </c>
    </row>
    <row r="360" spans="1:3" x14ac:dyDescent="0.25">
      <c r="A360" s="19" t="s">
        <v>999</v>
      </c>
      <c r="B360" t="s">
        <v>33</v>
      </c>
      <c r="C360" t="str">
        <f>IFERROR(VLOOKUP(Table146[[#This Row],[Journal Name]],[2]!Table13[#Data],2,FALSE),"No")</f>
        <v>No</v>
      </c>
    </row>
    <row r="361" spans="1:3" x14ac:dyDescent="0.25">
      <c r="A361" s="6" t="s">
        <v>531</v>
      </c>
      <c r="B361" s="24"/>
      <c r="C361" t="str">
        <f>IFERROR(VLOOKUP(Table146[[#This Row],[Journal Name]],[2]!Table13[#Data],2,FALSE),"No")</f>
        <v>No</v>
      </c>
    </row>
    <row r="362" spans="1:3" x14ac:dyDescent="0.25">
      <c r="A362" t="s">
        <v>1000</v>
      </c>
      <c r="B362" t="s">
        <v>53</v>
      </c>
      <c r="C362" t="str">
        <f>IFERROR(VLOOKUP(Table146[[#This Row],[Journal Name]],[2]!Table13[#Data],2,FALSE),"No")</f>
        <v>No</v>
      </c>
    </row>
    <row r="363" spans="1:3" x14ac:dyDescent="0.25">
      <c r="A363" s="6" t="s">
        <v>1001</v>
      </c>
      <c r="B363" s="24"/>
      <c r="C363" t="str">
        <f>IFERROR(VLOOKUP(Table146[[#This Row],[Journal Name]],[2]!Table13[#Data],2,FALSE),"No")</f>
        <v>No</v>
      </c>
    </row>
    <row r="364" spans="1:3" x14ac:dyDescent="0.25">
      <c r="A364" s="19" t="s">
        <v>1002</v>
      </c>
      <c r="B364" t="s">
        <v>33</v>
      </c>
      <c r="C364" t="str">
        <f>IFERROR(VLOOKUP(Table146[[#This Row],[Journal Name]],[2]!Table13[#Data],2,FALSE),"No")</f>
        <v>No</v>
      </c>
    </row>
    <row r="365" spans="1:3" x14ac:dyDescent="0.25">
      <c r="A365" s="19" t="s">
        <v>293</v>
      </c>
      <c r="B365" t="s">
        <v>33</v>
      </c>
      <c r="C365" t="str">
        <f>IFERROR(VLOOKUP(Table146[[#This Row],[Journal Name]],[2]!Table13[#Data],2,FALSE),"No")</f>
        <v>No</v>
      </c>
    </row>
    <row r="366" spans="1:3" x14ac:dyDescent="0.25">
      <c r="A366" s="19" t="s">
        <v>439</v>
      </c>
      <c r="B366" t="s">
        <v>33</v>
      </c>
      <c r="C366" t="str">
        <f>IFERROR(VLOOKUP(Table146[[#This Row],[Journal Name]],[2]!Table13[#Data],2,FALSE),"No")</f>
        <v>No</v>
      </c>
    </row>
    <row r="367" spans="1:3" x14ac:dyDescent="0.25">
      <c r="A367" s="21" t="s">
        <v>1003</v>
      </c>
      <c r="B367" t="s">
        <v>25</v>
      </c>
      <c r="C367" t="str">
        <f>IFERROR(VLOOKUP(Table146[[#This Row],[Journal Name]],[2]!Table13[#Data],2,FALSE),"No")</f>
        <v>No</v>
      </c>
    </row>
    <row r="368" spans="1:3" x14ac:dyDescent="0.25">
      <c r="A368" s="19" t="s">
        <v>1004</v>
      </c>
      <c r="B368" t="s">
        <v>33</v>
      </c>
      <c r="C368" t="str">
        <f>IFERROR(VLOOKUP(Table146[[#This Row],[Journal Name]],[2]!Table13[#Data],2,FALSE),"No")</f>
        <v>No</v>
      </c>
    </row>
    <row r="369" spans="1:3" x14ac:dyDescent="0.25">
      <c r="A369" s="31" t="s">
        <v>1005</v>
      </c>
      <c r="B369" s="24"/>
      <c r="C369" t="str">
        <f>IFERROR(VLOOKUP(Table146[[#This Row],[Journal Name]],[2]!Table13[#Data],2,FALSE),"No")</f>
        <v>No</v>
      </c>
    </row>
    <row r="370" spans="1:3" x14ac:dyDescent="0.25">
      <c r="A370" s="6" t="s">
        <v>1005</v>
      </c>
      <c r="B370" s="24"/>
      <c r="C370" t="str">
        <f>IFERROR(VLOOKUP(Table146[[#This Row],[Journal Name]],[2]!Table13[#Data],2,FALSE),"No")</f>
        <v>No</v>
      </c>
    </row>
    <row r="371" spans="1:3" x14ac:dyDescent="0.25">
      <c r="A371" s="19" t="s">
        <v>1006</v>
      </c>
      <c r="B371" t="s">
        <v>33</v>
      </c>
      <c r="C371" t="str">
        <f>IFERROR(VLOOKUP(Table146[[#This Row],[Journal Name]],[2]!Table13[#Data],2,FALSE),"No")</f>
        <v>No</v>
      </c>
    </row>
    <row r="372" spans="1:3" ht="26.25" x14ac:dyDescent="0.25">
      <c r="A372" s="19" t="s">
        <v>1007</v>
      </c>
      <c r="B372" t="s">
        <v>33</v>
      </c>
      <c r="C372" t="str">
        <f>IFERROR(VLOOKUP(Table146[[#This Row],[Journal Name]],[2]!Table13[#Data],2,FALSE),"No")</f>
        <v>No</v>
      </c>
    </row>
    <row r="373" spans="1:3" x14ac:dyDescent="0.25">
      <c r="A373" s="19" t="s">
        <v>1008</v>
      </c>
      <c r="B373" t="s">
        <v>33</v>
      </c>
      <c r="C373" t="str">
        <f>IFERROR(VLOOKUP(Table146[[#This Row],[Journal Name]],[2]!Table13[#Data],2,FALSE),"No")</f>
        <v>No</v>
      </c>
    </row>
    <row r="374" spans="1:3" x14ac:dyDescent="0.25">
      <c r="A374" s="19" t="s">
        <v>1009</v>
      </c>
      <c r="B374" t="s">
        <v>33</v>
      </c>
      <c r="C374" t="str">
        <f>IFERROR(VLOOKUP(Table146[[#This Row],[Journal Name]],[2]!Table13[#Data],2,FALSE),"No")</f>
        <v>No</v>
      </c>
    </row>
    <row r="375" spans="1:3" ht="26.25" x14ac:dyDescent="0.25">
      <c r="A375" s="19" t="s">
        <v>1010</v>
      </c>
      <c r="B375" t="s">
        <v>33</v>
      </c>
      <c r="C375" t="str">
        <f>IFERROR(VLOOKUP(Table146[[#This Row],[Journal Name]],[2]!Table13[#Data],2,FALSE),"No")</f>
        <v>No</v>
      </c>
    </row>
    <row r="376" spans="1:3" x14ac:dyDescent="0.25">
      <c r="A376" s="19" t="s">
        <v>1011</v>
      </c>
      <c r="B376" t="s">
        <v>33</v>
      </c>
      <c r="C376" t="str">
        <f>IFERROR(VLOOKUP(Table146[[#This Row],[Journal Name]],[2]!Table13[#Data],2,FALSE),"No")</f>
        <v>No</v>
      </c>
    </row>
    <row r="377" spans="1:3" x14ac:dyDescent="0.25">
      <c r="A377" s="19" t="s">
        <v>1012</v>
      </c>
      <c r="B377" t="s">
        <v>33</v>
      </c>
      <c r="C377" t="str">
        <f>IFERROR(VLOOKUP(Table146[[#This Row],[Journal Name]],[2]!Table13[#Data],2,FALSE),"No")</f>
        <v>No</v>
      </c>
    </row>
    <row r="378" spans="1:3" ht="26.25" x14ac:dyDescent="0.25">
      <c r="A378" s="19" t="s">
        <v>237</v>
      </c>
      <c r="B378" t="s">
        <v>33</v>
      </c>
      <c r="C378" t="str">
        <f>IFERROR(VLOOKUP(Table146[[#This Row],[Journal Name]],[2]!Table13[#Data],2,FALSE),"No")</f>
        <v>No</v>
      </c>
    </row>
    <row r="379" spans="1:3" x14ac:dyDescent="0.25">
      <c r="A379" s="19" t="s">
        <v>1013</v>
      </c>
      <c r="B379" t="s">
        <v>33</v>
      </c>
      <c r="C379" t="str">
        <f>IFERROR(VLOOKUP(Table146[[#This Row],[Journal Name]],[2]!Table13[#Data],2,FALSE),"No")</f>
        <v>No</v>
      </c>
    </row>
    <row r="380" spans="1:3" x14ac:dyDescent="0.25">
      <c r="A380" s="19" t="s">
        <v>1014</v>
      </c>
      <c r="B380" t="s">
        <v>33</v>
      </c>
      <c r="C380" t="str">
        <f>IFERROR(VLOOKUP(Table146[[#This Row],[Journal Name]],[2]!Table13[#Data],2,FALSE),"No")</f>
        <v>No</v>
      </c>
    </row>
    <row r="381" spans="1:3" x14ac:dyDescent="0.25">
      <c r="A381" s="19" t="s">
        <v>1015</v>
      </c>
      <c r="B381" t="s">
        <v>33</v>
      </c>
      <c r="C381" t="str">
        <f>IFERROR(VLOOKUP(Table146[[#This Row],[Journal Name]],[2]!Table13[#Data],2,FALSE),"No")</f>
        <v>No</v>
      </c>
    </row>
    <row r="382" spans="1:3" x14ac:dyDescent="0.25">
      <c r="A382" s="21" t="s">
        <v>120</v>
      </c>
      <c r="B382" t="s">
        <v>25</v>
      </c>
      <c r="C382" t="str">
        <f>IFERROR(VLOOKUP(Table146[[#This Row],[Journal Name]],[2]!Table13[#Data],2,FALSE),"No")</f>
        <v>No</v>
      </c>
    </row>
    <row r="383" spans="1:3" x14ac:dyDescent="0.25">
      <c r="A383" s="19" t="s">
        <v>1016</v>
      </c>
      <c r="B383" t="s">
        <v>33</v>
      </c>
      <c r="C383" t="str">
        <f>IFERROR(VLOOKUP(Table146[[#This Row],[Journal Name]],[2]!Table13[#Data],2,FALSE),"No")</f>
        <v>No</v>
      </c>
    </row>
    <row r="384" spans="1:3" ht="26.25" x14ac:dyDescent="0.25">
      <c r="A384" s="19" t="s">
        <v>1017</v>
      </c>
      <c r="B384" t="s">
        <v>33</v>
      </c>
      <c r="C384" t="str">
        <f>IFERROR(VLOOKUP(Table146[[#This Row],[Journal Name]],[2]!Table13[#Data],2,FALSE),"No")</f>
        <v>No</v>
      </c>
    </row>
    <row r="385" spans="1:3" x14ac:dyDescent="0.25">
      <c r="A385" s="19" t="s">
        <v>1018</v>
      </c>
      <c r="B385" t="s">
        <v>33</v>
      </c>
      <c r="C385" t="str">
        <f>IFERROR(VLOOKUP(Table146[[#This Row],[Journal Name]],[2]!Table13[#Data],2,FALSE),"No")</f>
        <v>No</v>
      </c>
    </row>
    <row r="386" spans="1:3" x14ac:dyDescent="0.25">
      <c r="A386" s="19" t="s">
        <v>1019</v>
      </c>
      <c r="B386" t="s">
        <v>33</v>
      </c>
      <c r="C386" t="str">
        <f>IFERROR(VLOOKUP(Table146[[#This Row],[Journal Name]],[2]!Table13[#Data],2,FALSE),"No")</f>
        <v>No</v>
      </c>
    </row>
    <row r="387" spans="1:3" x14ac:dyDescent="0.25">
      <c r="A387" s="19" t="s">
        <v>1020</v>
      </c>
      <c r="B387" t="s">
        <v>33</v>
      </c>
      <c r="C387" t="str">
        <f>IFERROR(VLOOKUP(Table146[[#This Row],[Journal Name]],[2]!Table13[#Data],2,FALSE),"No")</f>
        <v>No</v>
      </c>
    </row>
    <row r="388" spans="1:3" ht="26.25" x14ac:dyDescent="0.25">
      <c r="A388" s="19" t="s">
        <v>1021</v>
      </c>
      <c r="B388" t="s">
        <v>33</v>
      </c>
      <c r="C388" t="str">
        <f>IFERROR(VLOOKUP(Table146[[#This Row],[Journal Name]],[2]!Table13[#Data],2,FALSE),"No")</f>
        <v>No</v>
      </c>
    </row>
    <row r="389" spans="1:3" ht="26.25" x14ac:dyDescent="0.25">
      <c r="A389" s="19" t="s">
        <v>1022</v>
      </c>
      <c r="B389" t="s">
        <v>33</v>
      </c>
      <c r="C389" t="str">
        <f>IFERROR(VLOOKUP(Table146[[#This Row],[Journal Name]],[2]!Table13[#Data],2,FALSE),"No")</f>
        <v>No</v>
      </c>
    </row>
    <row r="390" spans="1:3" ht="26.25" x14ac:dyDescent="0.25">
      <c r="A390" s="19" t="s">
        <v>1023</v>
      </c>
      <c r="B390" t="s">
        <v>33</v>
      </c>
      <c r="C390" t="str">
        <f>IFERROR(VLOOKUP(Table146[[#This Row],[Journal Name]],[2]!Table13[#Data],2,FALSE),"No")</f>
        <v>No</v>
      </c>
    </row>
    <row r="391" spans="1:3" x14ac:dyDescent="0.25">
      <c r="A391" t="s">
        <v>1024</v>
      </c>
      <c r="B391" t="s">
        <v>53</v>
      </c>
      <c r="C391" t="str">
        <f>IFERROR(VLOOKUP(Table146[[#This Row],[Journal Name]],[2]!Table13[#Data],2,FALSE),"No")</f>
        <v>No</v>
      </c>
    </row>
    <row r="392" spans="1:3" ht="26.25" x14ac:dyDescent="0.25">
      <c r="A392" s="19" t="s">
        <v>1025</v>
      </c>
      <c r="B392" t="s">
        <v>33</v>
      </c>
      <c r="C392" t="str">
        <f>IFERROR(VLOOKUP(Table146[[#This Row],[Journal Name]],[2]!Table13[#Data],2,FALSE),"No")</f>
        <v>No</v>
      </c>
    </row>
    <row r="393" spans="1:3" x14ac:dyDescent="0.25">
      <c r="A393" s="19" t="s">
        <v>1026</v>
      </c>
      <c r="B393" t="s">
        <v>33</v>
      </c>
      <c r="C393" t="str">
        <f>IFERROR(VLOOKUP(Table146[[#This Row],[Journal Name]],[2]!Table13[#Data],2,FALSE),"No")</f>
        <v>No</v>
      </c>
    </row>
    <row r="394" spans="1:3" x14ac:dyDescent="0.25">
      <c r="A394" s="19" t="s">
        <v>1027</v>
      </c>
      <c r="B394" t="s">
        <v>33</v>
      </c>
      <c r="C394" t="str">
        <f>IFERROR(VLOOKUP(Table146[[#This Row],[Journal Name]],[2]!Table13[#Data],2,FALSE),"No")</f>
        <v>No</v>
      </c>
    </row>
    <row r="395" spans="1:3" x14ac:dyDescent="0.25">
      <c r="A395" s="19" t="s">
        <v>1028</v>
      </c>
      <c r="B395" t="s">
        <v>33</v>
      </c>
      <c r="C395" t="str">
        <f>IFERROR(VLOOKUP(Table146[[#This Row],[Journal Name]],[2]!Table13[#Data],2,FALSE),"No")</f>
        <v>No</v>
      </c>
    </row>
    <row r="396" spans="1:3" x14ac:dyDescent="0.25">
      <c r="A396" s="19" t="s">
        <v>287</v>
      </c>
      <c r="B396" t="s">
        <v>33</v>
      </c>
      <c r="C396" t="str">
        <f>IFERROR(VLOOKUP(Table146[[#This Row],[Journal Name]],[2]!Table13[#Data],2,FALSE),"No")</f>
        <v>No</v>
      </c>
    </row>
    <row r="397" spans="1:3" x14ac:dyDescent="0.25">
      <c r="A397" s="19" t="s">
        <v>1029</v>
      </c>
      <c r="B397" t="s">
        <v>33</v>
      </c>
      <c r="C397" t="str">
        <f>IFERROR(VLOOKUP(Table146[[#This Row],[Journal Name]],[2]!Table13[#Data],2,FALSE),"No")</f>
        <v>No</v>
      </c>
    </row>
    <row r="398" spans="1:3" ht="26.25" x14ac:dyDescent="0.25">
      <c r="A398" s="19" t="s">
        <v>1030</v>
      </c>
      <c r="B398" t="s">
        <v>33</v>
      </c>
      <c r="C398" t="str">
        <f>IFERROR(VLOOKUP(Table146[[#This Row],[Journal Name]],[2]!Table13[#Data],2,FALSE),"No")</f>
        <v>No</v>
      </c>
    </row>
    <row r="399" spans="1:3" x14ac:dyDescent="0.25">
      <c r="A399" s="19" t="s">
        <v>1031</v>
      </c>
      <c r="B399" t="s">
        <v>33</v>
      </c>
      <c r="C399" t="str">
        <f>IFERROR(VLOOKUP(Table146[[#This Row],[Journal Name]],[2]!Table13[#Data],2,FALSE),"No")</f>
        <v>No</v>
      </c>
    </row>
    <row r="400" spans="1:3" x14ac:dyDescent="0.25">
      <c r="A400" s="19" t="s">
        <v>1032</v>
      </c>
      <c r="B400" t="s">
        <v>33</v>
      </c>
      <c r="C400" t="str">
        <f>IFERROR(VLOOKUP(Table146[[#This Row],[Journal Name]],[2]!Table13[#Data],2,FALSE),"No")</f>
        <v>No</v>
      </c>
    </row>
    <row r="401" spans="1:3" x14ac:dyDescent="0.25">
      <c r="A401" s="19" t="s">
        <v>1033</v>
      </c>
      <c r="B401" t="s">
        <v>33</v>
      </c>
      <c r="C401" t="str">
        <f>IFERROR(VLOOKUP(Table146[[#This Row],[Journal Name]],[2]!Table13[#Data],2,FALSE),"No")</f>
        <v>No</v>
      </c>
    </row>
    <row r="402" spans="1:3" x14ac:dyDescent="0.25">
      <c r="A402" s="19" t="s">
        <v>1034</v>
      </c>
      <c r="B402" t="s">
        <v>33</v>
      </c>
      <c r="C402" t="str">
        <f>IFERROR(VLOOKUP(Table146[[#This Row],[Journal Name]],[2]!Table13[#Data],2,FALSE),"No")</f>
        <v>No</v>
      </c>
    </row>
    <row r="403" spans="1:3" ht="26.25" x14ac:dyDescent="0.25">
      <c r="A403" s="19" t="s">
        <v>1035</v>
      </c>
      <c r="B403" t="s">
        <v>33</v>
      </c>
      <c r="C403" t="str">
        <f>IFERROR(VLOOKUP(Table146[[#This Row],[Journal Name]],[2]!Table13[#Data],2,FALSE),"No")</f>
        <v>No</v>
      </c>
    </row>
    <row r="404" spans="1:3" x14ac:dyDescent="0.25">
      <c r="A404" s="21" t="s">
        <v>1036</v>
      </c>
      <c r="B404" t="s">
        <v>25</v>
      </c>
      <c r="C404" t="str">
        <f>IFERROR(VLOOKUP(Table146[[#This Row],[Journal Name]],[2]!Table13[#Data],2,FALSE),"No")</f>
        <v>No</v>
      </c>
    </row>
    <row r="405" spans="1:3" x14ac:dyDescent="0.25">
      <c r="A405" s="19" t="s">
        <v>1037</v>
      </c>
      <c r="B405" t="s">
        <v>33</v>
      </c>
      <c r="C405" t="str">
        <f>IFERROR(VLOOKUP(Table146[[#This Row],[Journal Name]],[2]!Table13[#Data],2,FALSE),"No")</f>
        <v>No</v>
      </c>
    </row>
    <row r="406" spans="1:3" x14ac:dyDescent="0.25">
      <c r="A406" s="19" t="s">
        <v>1038</v>
      </c>
      <c r="B406" t="s">
        <v>33</v>
      </c>
      <c r="C406" t="str">
        <f>IFERROR(VLOOKUP(Table146[[#This Row],[Journal Name]],[2]!Table13[#Data],2,FALSE),"No")</f>
        <v>No</v>
      </c>
    </row>
    <row r="407" spans="1:3" x14ac:dyDescent="0.25">
      <c r="A407" s="19" t="s">
        <v>430</v>
      </c>
      <c r="B407" t="s">
        <v>33</v>
      </c>
      <c r="C407" t="str">
        <f>IFERROR(VLOOKUP(Table146[[#This Row],[Journal Name]],[2]!Table13[#Data],2,FALSE),"No")</f>
        <v>No</v>
      </c>
    </row>
    <row r="408" spans="1:3" x14ac:dyDescent="0.25">
      <c r="A408" s="19" t="s">
        <v>1039</v>
      </c>
      <c r="B408" t="s">
        <v>33</v>
      </c>
      <c r="C408" t="str">
        <f>IFERROR(VLOOKUP(Table146[[#This Row],[Journal Name]],[2]!Table13[#Data],2,FALSE),"No")</f>
        <v>No</v>
      </c>
    </row>
    <row r="409" spans="1:3" x14ac:dyDescent="0.25">
      <c r="A409" s="19" t="s">
        <v>1040</v>
      </c>
      <c r="B409" t="s">
        <v>33</v>
      </c>
      <c r="C409" t="str">
        <f>IFERROR(VLOOKUP(Table146[[#This Row],[Journal Name]],[2]!Table13[#Data],2,FALSE),"No")</f>
        <v>No</v>
      </c>
    </row>
    <row r="410" spans="1:3" x14ac:dyDescent="0.25">
      <c r="A410" s="6" t="s">
        <v>217</v>
      </c>
      <c r="B410" t="s">
        <v>33</v>
      </c>
      <c r="C410" t="str">
        <f>IFERROR(VLOOKUP(Table146[[#This Row],[Journal Name]],[2]!Table13[#Data],2,FALSE),"No")</f>
        <v>No</v>
      </c>
    </row>
    <row r="411" spans="1:3" x14ac:dyDescent="0.25">
      <c r="A411" s="6" t="s">
        <v>231</v>
      </c>
      <c r="B411" t="s">
        <v>33</v>
      </c>
      <c r="C411" t="str">
        <f>IFERROR(VLOOKUP(Table146[[#This Row],[Journal Name]],[2]!Table13[#Data],2,FALSE),"No")</f>
        <v>No</v>
      </c>
    </row>
    <row r="412" spans="1:3" x14ac:dyDescent="0.25">
      <c r="A412" s="19" t="s">
        <v>1041</v>
      </c>
      <c r="B412" t="s">
        <v>33</v>
      </c>
      <c r="C412" t="str">
        <f>IFERROR(VLOOKUP(Table146[[#This Row],[Journal Name]],[2]!Table13[#Data],2,FALSE),"No")</f>
        <v>No</v>
      </c>
    </row>
    <row r="413" spans="1:3" ht="30" x14ac:dyDescent="0.25">
      <c r="A413" s="21" t="s">
        <v>1042</v>
      </c>
      <c r="B413" t="s">
        <v>25</v>
      </c>
      <c r="C413" t="str">
        <f>IFERROR(VLOOKUP(Table146[[#This Row],[Journal Name]],[2]!Table13[#Data],2,FALSE),"No")</f>
        <v>No</v>
      </c>
    </row>
    <row r="414" spans="1:3" x14ac:dyDescent="0.25">
      <c r="A414" s="6" t="s">
        <v>395</v>
      </c>
      <c r="B414" s="24"/>
      <c r="C414" t="str">
        <f>IFERROR(VLOOKUP(Table146[[#This Row],[Journal Name]],[2]!Table13[#Data],2,FALSE),"No")</f>
        <v>No</v>
      </c>
    </row>
    <row r="415" spans="1:3" x14ac:dyDescent="0.25">
      <c r="A415" s="6" t="s">
        <v>395</v>
      </c>
      <c r="B415" s="24"/>
      <c r="C415" t="str">
        <f>IFERROR(VLOOKUP(Table146[[#This Row],[Journal Name]],[2]!Table13[#Data],2,FALSE),"No")</f>
        <v>No</v>
      </c>
    </row>
    <row r="416" spans="1:3" x14ac:dyDescent="0.25">
      <c r="A416" s="19" t="s">
        <v>1043</v>
      </c>
      <c r="B416" t="s">
        <v>33</v>
      </c>
      <c r="C416" t="str">
        <f>IFERROR(VLOOKUP(Table146[[#This Row],[Journal Name]],[2]!Table13[#Data],2,FALSE),"No")</f>
        <v>No</v>
      </c>
    </row>
    <row r="417" spans="1:3" x14ac:dyDescent="0.25">
      <c r="A417" s="6" t="s">
        <v>257</v>
      </c>
      <c r="B417" t="s">
        <v>53</v>
      </c>
      <c r="C417" t="str">
        <f>IFERROR(VLOOKUP(Table146[[#This Row],[Journal Name]],[2]!Table13[#Data],2,FALSE),"No")</f>
        <v>No</v>
      </c>
    </row>
    <row r="418" spans="1:3" x14ac:dyDescent="0.25">
      <c r="A418" s="6" t="s">
        <v>257</v>
      </c>
      <c r="B418" t="s">
        <v>53</v>
      </c>
      <c r="C418" t="str">
        <f>IFERROR(VLOOKUP(Table146[[#This Row],[Journal Name]],[2]!Table13[#Data],2,FALSE),"No")</f>
        <v>No</v>
      </c>
    </row>
    <row r="419" spans="1:3" x14ac:dyDescent="0.25">
      <c r="A419" s="19" t="s">
        <v>1044</v>
      </c>
      <c r="B419" t="s">
        <v>33</v>
      </c>
      <c r="C419" t="str">
        <f>IFERROR(VLOOKUP(Table146[[#This Row],[Journal Name]],[2]!Table13[#Data],2,FALSE),"No")</f>
        <v>No</v>
      </c>
    </row>
    <row r="420" spans="1:3" x14ac:dyDescent="0.25">
      <c r="A420" s="19" t="s">
        <v>1045</v>
      </c>
      <c r="B420" t="s">
        <v>33</v>
      </c>
      <c r="C420" t="str">
        <f>IFERROR(VLOOKUP(Table146[[#This Row],[Journal Name]],[2]!Table13[#Data],2,FALSE),"No")</f>
        <v>No</v>
      </c>
    </row>
    <row r="421" spans="1:3" x14ac:dyDescent="0.25">
      <c r="A421" s="19" t="s">
        <v>1046</v>
      </c>
      <c r="B421" t="s">
        <v>33</v>
      </c>
      <c r="C421" t="str">
        <f>IFERROR(VLOOKUP(Table146[[#This Row],[Journal Name]],[2]!Table13[#Data],2,FALSE),"No")</f>
        <v>No</v>
      </c>
    </row>
    <row r="422" spans="1:3" ht="26.25" x14ac:dyDescent="0.25">
      <c r="A422" s="6" t="s">
        <v>60</v>
      </c>
      <c r="B422" s="24"/>
      <c r="C422" t="str">
        <f>IFERROR(VLOOKUP(Table146[[#This Row],[Journal Name]],[2]!Table13[#Data],2,FALSE),"No")</f>
        <v>No</v>
      </c>
    </row>
    <row r="423" spans="1:3" x14ac:dyDescent="0.25">
      <c r="A423" s="19" t="s">
        <v>1047</v>
      </c>
      <c r="B423" t="s">
        <v>33</v>
      </c>
      <c r="C423" t="str">
        <f>IFERROR(VLOOKUP(Table146[[#This Row],[Journal Name]],[2]!Table13[#Data],2,FALSE),"No")</f>
        <v>No</v>
      </c>
    </row>
    <row r="424" spans="1:3" x14ac:dyDescent="0.25">
      <c r="A424" s="19" t="s">
        <v>1048</v>
      </c>
      <c r="B424" t="s">
        <v>33</v>
      </c>
      <c r="C424" t="str">
        <f>IFERROR(VLOOKUP(Table146[[#This Row],[Journal Name]],[2]!Table13[#Data],2,FALSE),"No")</f>
        <v>No</v>
      </c>
    </row>
    <row r="425" spans="1:3" x14ac:dyDescent="0.25">
      <c r="A425" s="19" t="s">
        <v>1049</v>
      </c>
      <c r="B425" t="s">
        <v>33</v>
      </c>
      <c r="C425" t="str">
        <f>IFERROR(VLOOKUP(Table146[[#This Row],[Journal Name]],[2]!Table13[#Data],2,FALSE),"No")</f>
        <v>No</v>
      </c>
    </row>
    <row r="426" spans="1:3" x14ac:dyDescent="0.25">
      <c r="A426" s="19" t="s">
        <v>1050</v>
      </c>
      <c r="B426" t="s">
        <v>33</v>
      </c>
      <c r="C426" t="str">
        <f>IFERROR(VLOOKUP(Table146[[#This Row],[Journal Name]],[2]!Table13[#Data],2,FALSE),"No")</f>
        <v>No</v>
      </c>
    </row>
    <row r="427" spans="1:3" ht="26.25" x14ac:dyDescent="0.25">
      <c r="A427" s="19" t="s">
        <v>1051</v>
      </c>
      <c r="B427" t="s">
        <v>33</v>
      </c>
      <c r="C427" t="str">
        <f>IFERROR(VLOOKUP(Table146[[#This Row],[Journal Name]],[2]!Table13[#Data],2,FALSE),"No")</f>
        <v>No</v>
      </c>
    </row>
    <row r="428" spans="1:3" x14ac:dyDescent="0.25">
      <c r="A428" s="19" t="s">
        <v>1052</v>
      </c>
      <c r="B428" t="s">
        <v>33</v>
      </c>
      <c r="C428" t="str">
        <f>IFERROR(VLOOKUP(Table146[[#This Row],[Journal Name]],[2]!Table13[#Data],2,FALSE),"No")</f>
        <v>No</v>
      </c>
    </row>
    <row r="429" spans="1:3" x14ac:dyDescent="0.25">
      <c r="A429" s="19" t="s">
        <v>1053</v>
      </c>
      <c r="B429" t="s">
        <v>33</v>
      </c>
      <c r="C429" t="str">
        <f>IFERROR(VLOOKUP(Table146[[#This Row],[Journal Name]],[2]!Table13[#Data],2,FALSE),"No")</f>
        <v>No</v>
      </c>
    </row>
    <row r="430" spans="1:3" x14ac:dyDescent="0.25">
      <c r="A430" s="6" t="s">
        <v>285</v>
      </c>
      <c r="B430" s="24"/>
      <c r="C430" t="str">
        <f>IFERROR(VLOOKUP(Table146[[#This Row],[Journal Name]],[2]!Table13[#Data],2,FALSE),"No")</f>
        <v>No</v>
      </c>
    </row>
    <row r="431" spans="1:3" x14ac:dyDescent="0.25">
      <c r="A431" s="19" t="s">
        <v>1054</v>
      </c>
      <c r="B431" t="s">
        <v>33</v>
      </c>
      <c r="C431" t="str">
        <f>IFERROR(VLOOKUP(Table146[[#This Row],[Journal Name]],[2]!Table13[#Data],2,FALSE),"No")</f>
        <v>No</v>
      </c>
    </row>
    <row r="432" spans="1:3" x14ac:dyDescent="0.25">
      <c r="A432" s="19" t="s">
        <v>1055</v>
      </c>
      <c r="B432" t="s">
        <v>33</v>
      </c>
      <c r="C432" t="str">
        <f>IFERROR(VLOOKUP(Table146[[#This Row],[Journal Name]],[2]!Table13[#Data],2,FALSE),"No")</f>
        <v>No</v>
      </c>
    </row>
    <row r="433" spans="1:3" x14ac:dyDescent="0.25">
      <c r="A433" s="19" t="s">
        <v>1056</v>
      </c>
      <c r="B433" t="s">
        <v>33</v>
      </c>
      <c r="C433" t="str">
        <f>IFERROR(VLOOKUP(Table146[[#This Row],[Journal Name]],[2]!Table13[#Data],2,FALSE),"No")</f>
        <v>No</v>
      </c>
    </row>
    <row r="434" spans="1:3" x14ac:dyDescent="0.25">
      <c r="A434" s="19" t="s">
        <v>1057</v>
      </c>
      <c r="B434" t="s">
        <v>33</v>
      </c>
      <c r="C434" t="str">
        <f>IFERROR(VLOOKUP(Table146[[#This Row],[Journal Name]],[2]!Table13[#Data],2,FALSE),"No")</f>
        <v>No</v>
      </c>
    </row>
    <row r="435" spans="1:3" x14ac:dyDescent="0.25">
      <c r="A435" s="19" t="s">
        <v>1058</v>
      </c>
      <c r="B435" t="s">
        <v>33</v>
      </c>
      <c r="C435" t="str">
        <f>IFERROR(VLOOKUP(Table146[[#This Row],[Journal Name]],[2]!Table13[#Data],2,FALSE),"No")</f>
        <v>No</v>
      </c>
    </row>
    <row r="436" spans="1:3" x14ac:dyDescent="0.25">
      <c r="A436" s="19" t="s">
        <v>1059</v>
      </c>
      <c r="B436" t="s">
        <v>33</v>
      </c>
      <c r="C436" t="str">
        <f>IFERROR(VLOOKUP(Table146[[#This Row],[Journal Name]],[2]!Table13[#Data],2,FALSE),"No")</f>
        <v>No</v>
      </c>
    </row>
    <row r="437" spans="1:3" ht="30" x14ac:dyDescent="0.25">
      <c r="A437" s="21" t="s">
        <v>276</v>
      </c>
      <c r="B437" t="s">
        <v>25</v>
      </c>
      <c r="C437" t="str">
        <f>IFERROR(VLOOKUP(Table146[[#This Row],[Journal Name]],[2]!Table13[#Data],2,FALSE),"No")</f>
        <v>No</v>
      </c>
    </row>
    <row r="438" spans="1:3" x14ac:dyDescent="0.25">
      <c r="A438" s="6" t="s">
        <v>182</v>
      </c>
      <c r="B438" s="22" t="s">
        <v>33</v>
      </c>
      <c r="C438" t="str">
        <f>IFERROR(VLOOKUP(Table146[[#This Row],[Journal Name]],[2]!Table13[#Data],2,FALSE),"No")</f>
        <v>No</v>
      </c>
    </row>
    <row r="439" spans="1:3" x14ac:dyDescent="0.25">
      <c r="A439" s="19" t="s">
        <v>1060</v>
      </c>
      <c r="B439" t="s">
        <v>33</v>
      </c>
      <c r="C439" t="str">
        <f>IFERROR(VLOOKUP(Table146[[#This Row],[Journal Name]],[2]!Table13[#Data],2,FALSE),"No")</f>
        <v>No</v>
      </c>
    </row>
    <row r="440" spans="1:3" x14ac:dyDescent="0.25">
      <c r="A440" s="19" t="s">
        <v>274</v>
      </c>
      <c r="B440" t="s">
        <v>33</v>
      </c>
      <c r="C440" t="str">
        <f>IFERROR(VLOOKUP(Table146[[#This Row],[Journal Name]],[2]!Table13[#Data],2,FALSE),"No")</f>
        <v>No</v>
      </c>
    </row>
    <row r="441" spans="1:3" x14ac:dyDescent="0.25">
      <c r="A441" s="19" t="s">
        <v>1061</v>
      </c>
      <c r="B441" t="s">
        <v>33</v>
      </c>
      <c r="C441" t="str">
        <f>IFERROR(VLOOKUP(Table146[[#This Row],[Journal Name]],[2]!Table13[#Data],2,FALSE),"No")</f>
        <v>No</v>
      </c>
    </row>
    <row r="442" spans="1:3" x14ac:dyDescent="0.25">
      <c r="A442" s="19" t="s">
        <v>1062</v>
      </c>
      <c r="B442" t="s">
        <v>33</v>
      </c>
      <c r="C442" t="str">
        <f>IFERROR(VLOOKUP(Table146[[#This Row],[Journal Name]],[2]!Table13[#Data],2,FALSE),"No")</f>
        <v>No</v>
      </c>
    </row>
    <row r="443" spans="1:3" x14ac:dyDescent="0.25">
      <c r="A443" s="21" t="s">
        <v>1063</v>
      </c>
      <c r="B443" t="s">
        <v>25</v>
      </c>
      <c r="C443" t="str">
        <f>IFERROR(VLOOKUP(Table146[[#This Row],[Journal Name]],[2]!Table13[#Data],2,FALSE),"No")</f>
        <v>No</v>
      </c>
    </row>
    <row r="444" spans="1:3" x14ac:dyDescent="0.25">
      <c r="A444" s="19" t="s">
        <v>1064</v>
      </c>
      <c r="B444" t="s">
        <v>33</v>
      </c>
      <c r="C444" t="str">
        <f>IFERROR(VLOOKUP(Table146[[#This Row],[Journal Name]],[2]!Table13[#Data],2,FALSE),"No")</f>
        <v>No</v>
      </c>
    </row>
    <row r="445" spans="1:3" x14ac:dyDescent="0.25">
      <c r="A445" s="19" t="s">
        <v>1065</v>
      </c>
      <c r="B445" t="s">
        <v>33</v>
      </c>
      <c r="C445" t="str">
        <f>IFERROR(VLOOKUP(Table146[[#This Row],[Journal Name]],[2]!Table13[#Data],2,FALSE),"No")</f>
        <v>No</v>
      </c>
    </row>
    <row r="446" spans="1:3" x14ac:dyDescent="0.25">
      <c r="A446" s="19" t="s">
        <v>1066</v>
      </c>
      <c r="B446" t="s">
        <v>33</v>
      </c>
      <c r="C446" t="str">
        <f>IFERROR(VLOOKUP(Table146[[#This Row],[Journal Name]],[2]!Table13[#Data],2,FALSE),"No")</f>
        <v>No</v>
      </c>
    </row>
    <row r="447" spans="1:3" x14ac:dyDescent="0.25">
      <c r="A447" s="19" t="s">
        <v>1067</v>
      </c>
      <c r="B447" t="s">
        <v>33</v>
      </c>
      <c r="C447" t="str">
        <f>IFERROR(VLOOKUP(Table146[[#This Row],[Journal Name]],[2]!Table13[#Data],2,FALSE),"No")</f>
        <v>No</v>
      </c>
    </row>
    <row r="448" spans="1:3" x14ac:dyDescent="0.25">
      <c r="A448" s="19" t="s">
        <v>1068</v>
      </c>
      <c r="B448" t="s">
        <v>33</v>
      </c>
      <c r="C448" t="str">
        <f>IFERROR(VLOOKUP(Table146[[#This Row],[Journal Name]],[2]!Table13[#Data],2,FALSE),"No")</f>
        <v>No</v>
      </c>
    </row>
    <row r="449" spans="1:3" x14ac:dyDescent="0.25">
      <c r="A449" s="19" t="s">
        <v>1069</v>
      </c>
      <c r="B449" t="s">
        <v>33</v>
      </c>
      <c r="C449" t="str">
        <f>IFERROR(VLOOKUP(Table146[[#This Row],[Journal Name]],[2]!Table13[#Data],2,FALSE),"No")</f>
        <v>No</v>
      </c>
    </row>
    <row r="450" spans="1:3" x14ac:dyDescent="0.25">
      <c r="A450" s="19" t="s">
        <v>1070</v>
      </c>
      <c r="B450" t="s">
        <v>33</v>
      </c>
      <c r="C450" t="str">
        <f>IFERROR(VLOOKUP(Table146[[#This Row],[Journal Name]],[2]!Table13[#Data],2,FALSE),"No")</f>
        <v>No</v>
      </c>
    </row>
    <row r="451" spans="1:3" x14ac:dyDescent="0.25">
      <c r="A451" s="19" t="s">
        <v>1071</v>
      </c>
      <c r="B451" t="s">
        <v>33</v>
      </c>
      <c r="C451" t="str">
        <f>IFERROR(VLOOKUP(Table146[[#This Row],[Journal Name]],[2]!Table13[#Data],2,FALSE),"No")</f>
        <v>No</v>
      </c>
    </row>
    <row r="452" spans="1:3" x14ac:dyDescent="0.25">
      <c r="A452" s="6" t="s">
        <v>423</v>
      </c>
      <c r="B452" s="22" t="s">
        <v>25</v>
      </c>
      <c r="C452" t="str">
        <f>IFERROR(VLOOKUP(Table146[[#This Row],[Journal Name]],[2]!Table13[#Data],2,FALSE),"No")</f>
        <v>No</v>
      </c>
    </row>
    <row r="453" spans="1:3" x14ac:dyDescent="0.25">
      <c r="A453" s="21" t="s">
        <v>1072</v>
      </c>
      <c r="B453" t="s">
        <v>25</v>
      </c>
      <c r="C453" t="str">
        <f>IFERROR(VLOOKUP(Table146[[#This Row],[Journal Name]],[2]!Table13[#Data],2,FALSE),"No")</f>
        <v>No</v>
      </c>
    </row>
    <row r="454" spans="1:3" x14ac:dyDescent="0.25">
      <c r="A454" s="6" t="s">
        <v>1622</v>
      </c>
      <c r="B454" s="24"/>
      <c r="C454" t="str">
        <f>IFERROR(VLOOKUP(Table146[[#This Row],[Journal Name]],[2]!Table13[#Data],2,FALSE),"No")</f>
        <v>No</v>
      </c>
    </row>
    <row r="455" spans="1:3" x14ac:dyDescent="0.25">
      <c r="A455" s="6" t="s">
        <v>24</v>
      </c>
      <c r="B455" s="24"/>
      <c r="C455" t="str">
        <f>IFERROR(VLOOKUP(Table146[[#This Row],[Journal Name]],[2]!Table13[#Data],2,FALSE),"No")</f>
        <v>No</v>
      </c>
    </row>
    <row r="456" spans="1:3" x14ac:dyDescent="0.25">
      <c r="A456" s="6" t="s">
        <v>24</v>
      </c>
      <c r="B456" s="24"/>
      <c r="C456" t="str">
        <f>IFERROR(VLOOKUP(Table146[[#This Row],[Journal Name]],[2]!Table13[#Data],2,FALSE),"No")</f>
        <v>No</v>
      </c>
    </row>
    <row r="457" spans="1:3" x14ac:dyDescent="0.25">
      <c r="A457" s="6" t="s">
        <v>24</v>
      </c>
      <c r="B457" s="24"/>
      <c r="C457" t="str">
        <f>IFERROR(VLOOKUP(Table146[[#This Row],[Journal Name]],[2]!Table13[#Data],2,FALSE),"No")</f>
        <v>No</v>
      </c>
    </row>
    <row r="458" spans="1:3" x14ac:dyDescent="0.25">
      <c r="A458" s="6" t="s">
        <v>66</v>
      </c>
      <c r="B458" s="24"/>
      <c r="C458" t="str">
        <f>IFERROR(VLOOKUP(Table146[[#This Row],[Journal Name]],[2]!Table13[#Data],2,FALSE),"No")</f>
        <v>No</v>
      </c>
    </row>
    <row r="459" spans="1:3" x14ac:dyDescent="0.25">
      <c r="A459" s="6" t="s">
        <v>66</v>
      </c>
      <c r="B459" s="24"/>
      <c r="C459" t="str">
        <f>IFERROR(VLOOKUP(Table146[[#This Row],[Journal Name]],[2]!Table13[#Data],2,FALSE),"No")</f>
        <v>No</v>
      </c>
    </row>
    <row r="460" spans="1:3" x14ac:dyDescent="0.25">
      <c r="A460" s="6" t="s">
        <v>66</v>
      </c>
      <c r="B460" s="24"/>
      <c r="C460" t="str">
        <f>IFERROR(VLOOKUP(Table146[[#This Row],[Journal Name]],[2]!Table13[#Data],2,FALSE),"No")</f>
        <v>No</v>
      </c>
    </row>
    <row r="461" spans="1:3" x14ac:dyDescent="0.25">
      <c r="A461" s="6" t="s">
        <v>66</v>
      </c>
      <c r="B461" s="24"/>
      <c r="C461" t="str">
        <f>IFERROR(VLOOKUP(Table146[[#This Row],[Journal Name]],[2]!Table13[#Data],2,FALSE),"No")</f>
        <v>No</v>
      </c>
    </row>
    <row r="462" spans="1:3" x14ac:dyDescent="0.25">
      <c r="A462" s="21" t="s">
        <v>80</v>
      </c>
      <c r="B462" t="s">
        <v>25</v>
      </c>
      <c r="C462" t="str">
        <f>IFERROR(VLOOKUP(Table146[[#This Row],[Journal Name]],[2]!Table13[#Data],2,FALSE),"No")</f>
        <v>No</v>
      </c>
    </row>
    <row r="463" spans="1:3" x14ac:dyDescent="0.25">
      <c r="A463" s="6" t="s">
        <v>80</v>
      </c>
      <c r="B463" s="22" t="s">
        <v>25</v>
      </c>
      <c r="C463" t="str">
        <f>IFERROR(VLOOKUP(Table146[[#This Row],[Journal Name]],[2]!Table13[#Data],2,FALSE),"No")</f>
        <v>No</v>
      </c>
    </row>
    <row r="464" spans="1:3" x14ac:dyDescent="0.25">
      <c r="A464" s="21" t="s">
        <v>1073</v>
      </c>
      <c r="B464" t="s">
        <v>25</v>
      </c>
      <c r="C464" t="str">
        <f>IFERROR(VLOOKUP(Table146[[#This Row],[Journal Name]],[2]!Table13[#Data],2,FALSE),"No")</f>
        <v>No</v>
      </c>
    </row>
    <row r="465" spans="1:3" x14ac:dyDescent="0.25">
      <c r="A465" s="19" t="s">
        <v>1074</v>
      </c>
      <c r="B465" t="s">
        <v>33</v>
      </c>
      <c r="C465" t="str">
        <f>IFERROR(VLOOKUP(Table146[[#This Row],[Journal Name]],[2]!Table13[#Data],2,FALSE),"No")</f>
        <v>No</v>
      </c>
    </row>
    <row r="466" spans="1:3" x14ac:dyDescent="0.25">
      <c r="A466" s="21" t="s">
        <v>99</v>
      </c>
      <c r="B466" t="s">
        <v>25</v>
      </c>
      <c r="C466" t="str">
        <f>IFERROR(VLOOKUP(Table146[[#This Row],[Journal Name]],[2]!Table13[#Data],2,FALSE),"No")</f>
        <v>No</v>
      </c>
    </row>
    <row r="467" spans="1:3" x14ac:dyDescent="0.25">
      <c r="A467" s="21" t="s">
        <v>97</v>
      </c>
      <c r="B467" t="s">
        <v>25</v>
      </c>
      <c r="C467" t="str">
        <f>IFERROR(VLOOKUP(Table146[[#This Row],[Journal Name]],[2]!Table13[#Data],2,FALSE),"No")</f>
        <v>No</v>
      </c>
    </row>
    <row r="468" spans="1:3" x14ac:dyDescent="0.25">
      <c r="A468" s="21" t="s">
        <v>57</v>
      </c>
      <c r="B468" t="s">
        <v>25</v>
      </c>
      <c r="C468" t="str">
        <f>IFERROR(VLOOKUP(Table146[[#This Row],[Journal Name]],[2]!Table13[#Data],2,FALSE),"No")</f>
        <v>No</v>
      </c>
    </row>
    <row r="469" spans="1:3" x14ac:dyDescent="0.25">
      <c r="A469" s="19" t="s">
        <v>1075</v>
      </c>
      <c r="B469" t="s">
        <v>33</v>
      </c>
      <c r="C469" t="str">
        <f>IFERROR(VLOOKUP(Table146[[#This Row],[Journal Name]],[2]!Table13[#Data],2,FALSE),"No")</f>
        <v>No</v>
      </c>
    </row>
    <row r="470" spans="1:3" x14ac:dyDescent="0.25">
      <c r="A470" s="19" t="s">
        <v>1076</v>
      </c>
      <c r="B470" t="s">
        <v>33</v>
      </c>
      <c r="C470" t="str">
        <f>IFERROR(VLOOKUP(Table146[[#This Row],[Journal Name]],[2]!Table13[#Data],2,FALSE),"No")</f>
        <v>No</v>
      </c>
    </row>
    <row r="471" spans="1:3" x14ac:dyDescent="0.25">
      <c r="A471" s="21" t="s">
        <v>409</v>
      </c>
      <c r="B471" t="s">
        <v>25</v>
      </c>
      <c r="C471" t="str">
        <f>IFERROR(VLOOKUP(Table146[[#This Row],[Journal Name]],[2]!Table13[#Data],2,FALSE),"No")</f>
        <v>No</v>
      </c>
    </row>
    <row r="472" spans="1:3" x14ac:dyDescent="0.25">
      <c r="A472" s="21" t="s">
        <v>479</v>
      </c>
      <c r="B472" t="s">
        <v>25</v>
      </c>
      <c r="C472" t="str">
        <f>IFERROR(VLOOKUP(Table146[[#This Row],[Journal Name]],[2]!Table13[#Data],2,FALSE),"No")</f>
        <v>No</v>
      </c>
    </row>
    <row r="473" spans="1:3" x14ac:dyDescent="0.25">
      <c r="A473" s="6" t="s">
        <v>39</v>
      </c>
      <c r="B473" s="24"/>
      <c r="C473" t="str">
        <f>IFERROR(VLOOKUP(Table146[[#This Row],[Journal Name]],[2]!Table13[#Data],2,FALSE),"No")</f>
        <v>No</v>
      </c>
    </row>
    <row r="474" spans="1:3" x14ac:dyDescent="0.25">
      <c r="A474" s="31" t="s">
        <v>39</v>
      </c>
      <c r="B474" s="24"/>
      <c r="C474" t="str">
        <f>IFERROR(VLOOKUP(Table146[[#This Row],[Journal Name]],[2]!Table13[#Data],2,FALSE),"No")</f>
        <v>No</v>
      </c>
    </row>
    <row r="475" spans="1:3" x14ac:dyDescent="0.25">
      <c r="A475" s="6" t="s">
        <v>39</v>
      </c>
      <c r="B475" s="24"/>
      <c r="C475" t="str">
        <f>IFERROR(VLOOKUP(Table146[[#This Row],[Journal Name]],[2]!Table13[#Data],2,FALSE),"No")</f>
        <v>No</v>
      </c>
    </row>
    <row r="476" spans="1:3" x14ac:dyDescent="0.25">
      <c r="A476" s="6" t="s">
        <v>39</v>
      </c>
      <c r="B476" s="24"/>
      <c r="C476" t="str">
        <f>IFERROR(VLOOKUP(Table146[[#This Row],[Journal Name]],[2]!Table13[#Data],2,FALSE),"No")</f>
        <v>No</v>
      </c>
    </row>
    <row r="477" spans="1:3" x14ac:dyDescent="0.25">
      <c r="A477" s="6" t="s">
        <v>39</v>
      </c>
      <c r="B477" s="24"/>
      <c r="C477" t="str">
        <f>IFERROR(VLOOKUP(Table146[[#This Row],[Journal Name]],[2]!Table13[#Data],2,FALSE),"No")</f>
        <v>No</v>
      </c>
    </row>
    <row r="478" spans="1:3" x14ac:dyDescent="0.25">
      <c r="A478" s="6" t="s">
        <v>39</v>
      </c>
      <c r="B478" s="24"/>
      <c r="C478" t="str">
        <f>IFERROR(VLOOKUP(Table146[[#This Row],[Journal Name]],[2]!Table13[#Data],2,FALSE),"No")</f>
        <v>No</v>
      </c>
    </row>
    <row r="479" spans="1:3" x14ac:dyDescent="0.25">
      <c r="A479" s="6" t="s">
        <v>39</v>
      </c>
      <c r="B479" s="24"/>
      <c r="C479" t="str">
        <f>IFERROR(VLOOKUP(Table146[[#This Row],[Journal Name]],[2]!Table13[#Data],2,FALSE),"No")</f>
        <v>No</v>
      </c>
    </row>
    <row r="480" spans="1:3" x14ac:dyDescent="0.25">
      <c r="A480" s="21" t="s">
        <v>1077</v>
      </c>
      <c r="B480" t="s">
        <v>25</v>
      </c>
      <c r="C480" t="str">
        <f>IFERROR(VLOOKUP(Table146[[#This Row],[Journal Name]],[2]!Table13[#Data],2,FALSE),"No")</f>
        <v>No</v>
      </c>
    </row>
    <row r="481" spans="1:3" x14ac:dyDescent="0.25">
      <c r="A481" s="19" t="s">
        <v>1078</v>
      </c>
      <c r="B481" t="s">
        <v>33</v>
      </c>
      <c r="C481" t="str">
        <f>IFERROR(VLOOKUP(Table146[[#This Row],[Journal Name]],[2]!Table13[#Data],2,FALSE),"No")</f>
        <v>No</v>
      </c>
    </row>
    <row r="482" spans="1:3" x14ac:dyDescent="0.25">
      <c r="A482" s="19" t="s">
        <v>1079</v>
      </c>
      <c r="B482" t="s">
        <v>33</v>
      </c>
      <c r="C482" t="str">
        <f>IFERROR(VLOOKUP(Table146[[#This Row],[Journal Name]],[2]!Table13[#Data],2,FALSE),"No")</f>
        <v>No</v>
      </c>
    </row>
    <row r="483" spans="1:3" x14ac:dyDescent="0.25">
      <c r="A483" s="19" t="s">
        <v>1080</v>
      </c>
      <c r="B483" t="s">
        <v>33</v>
      </c>
      <c r="C483" t="str">
        <f>IFERROR(VLOOKUP(Table146[[#This Row],[Journal Name]],[2]!Table13[#Data],2,FALSE),"No")</f>
        <v>No</v>
      </c>
    </row>
    <row r="484" spans="1:3" x14ac:dyDescent="0.25">
      <c r="A484" s="19" t="s">
        <v>1081</v>
      </c>
      <c r="B484" t="s">
        <v>33</v>
      </c>
      <c r="C484" t="str">
        <f>IFERROR(VLOOKUP(Table146[[#This Row],[Journal Name]],[2]!Table13[#Data],2,FALSE),"No")</f>
        <v>No</v>
      </c>
    </row>
    <row r="485" spans="1:3" x14ac:dyDescent="0.25">
      <c r="A485" s="19" t="s">
        <v>1082</v>
      </c>
      <c r="B485" t="s">
        <v>33</v>
      </c>
      <c r="C485" t="str">
        <f>IFERROR(VLOOKUP(Table146[[#This Row],[Journal Name]],[2]!Table13[#Data],2,FALSE),"No")</f>
        <v>No</v>
      </c>
    </row>
    <row r="486" spans="1:3" x14ac:dyDescent="0.25">
      <c r="A486" s="19" t="s">
        <v>1083</v>
      </c>
      <c r="B486" t="s">
        <v>33</v>
      </c>
      <c r="C486" t="str">
        <f>IFERROR(VLOOKUP(Table146[[#This Row],[Journal Name]],[2]!Table13[#Data],2,FALSE),"No")</f>
        <v>No</v>
      </c>
    </row>
    <row r="487" spans="1:3" x14ac:dyDescent="0.25">
      <c r="A487" s="19" t="s">
        <v>1084</v>
      </c>
      <c r="B487" t="s">
        <v>33</v>
      </c>
      <c r="C487" t="str">
        <f>IFERROR(VLOOKUP(Table146[[#This Row],[Journal Name]],[2]!Table13[#Data],2,FALSE),"No")</f>
        <v>No</v>
      </c>
    </row>
    <row r="488" spans="1:3" x14ac:dyDescent="0.25">
      <c r="A488" s="19" t="s">
        <v>1085</v>
      </c>
      <c r="B488" t="s">
        <v>33</v>
      </c>
      <c r="C488" t="str">
        <f>IFERROR(VLOOKUP(Table146[[#This Row],[Journal Name]],[2]!Table13[#Data],2,FALSE),"No")</f>
        <v>No</v>
      </c>
    </row>
    <row r="489" spans="1:3" x14ac:dyDescent="0.25">
      <c r="A489" s="19" t="s">
        <v>1086</v>
      </c>
      <c r="B489" t="s">
        <v>33</v>
      </c>
      <c r="C489" t="str">
        <f>IFERROR(VLOOKUP(Table146[[#This Row],[Journal Name]],[2]!Table13[#Data],2,FALSE),"No")</f>
        <v>No</v>
      </c>
    </row>
    <row r="490" spans="1:3" x14ac:dyDescent="0.25">
      <c r="A490" s="19" t="s">
        <v>1087</v>
      </c>
      <c r="B490" t="s">
        <v>33</v>
      </c>
      <c r="C490" t="str">
        <f>IFERROR(VLOOKUP(Table146[[#This Row],[Journal Name]],[2]!Table13[#Data],2,FALSE),"No")</f>
        <v>No</v>
      </c>
    </row>
    <row r="491" spans="1:3" x14ac:dyDescent="0.25">
      <c r="A491" s="19" t="s">
        <v>1088</v>
      </c>
      <c r="B491" t="s">
        <v>33</v>
      </c>
      <c r="C491" t="str">
        <f>IFERROR(VLOOKUP(Table146[[#This Row],[Journal Name]],[2]!Table13[#Data],2,FALSE),"No")</f>
        <v>No</v>
      </c>
    </row>
    <row r="492" spans="1:3" x14ac:dyDescent="0.25">
      <c r="A492" s="19" t="s">
        <v>1089</v>
      </c>
      <c r="B492" t="s">
        <v>33</v>
      </c>
      <c r="C492" t="str">
        <f>IFERROR(VLOOKUP(Table146[[#This Row],[Journal Name]],[2]!Table13[#Data],2,FALSE),"No")</f>
        <v>No</v>
      </c>
    </row>
    <row r="493" spans="1:3" x14ac:dyDescent="0.25">
      <c r="A493" s="19" t="s">
        <v>1090</v>
      </c>
      <c r="B493" t="s">
        <v>33</v>
      </c>
      <c r="C493" t="str">
        <f>IFERROR(VLOOKUP(Table146[[#This Row],[Journal Name]],[2]!Table13[#Data],2,FALSE),"No")</f>
        <v>No</v>
      </c>
    </row>
    <row r="494" spans="1:3" x14ac:dyDescent="0.25">
      <c r="A494" s="19" t="s">
        <v>1091</v>
      </c>
      <c r="B494" t="s">
        <v>33</v>
      </c>
      <c r="C494" t="str">
        <f>IFERROR(VLOOKUP(Table146[[#This Row],[Journal Name]],[2]!Table13[#Data],2,FALSE),"No")</f>
        <v>No</v>
      </c>
    </row>
    <row r="495" spans="1:3" x14ac:dyDescent="0.25">
      <c r="A495" s="19" t="s">
        <v>1092</v>
      </c>
      <c r="B495" t="s">
        <v>33</v>
      </c>
      <c r="C495" t="str">
        <f>IFERROR(VLOOKUP(Table146[[#This Row],[Journal Name]],[2]!Table13[#Data],2,FALSE),"No")</f>
        <v>No</v>
      </c>
    </row>
    <row r="496" spans="1:3" x14ac:dyDescent="0.25">
      <c r="A496" s="19" t="s">
        <v>1093</v>
      </c>
      <c r="B496" t="s">
        <v>33</v>
      </c>
      <c r="C496" t="str">
        <f>IFERROR(VLOOKUP(Table146[[#This Row],[Journal Name]],[2]!Table13[#Data],2,FALSE),"No")</f>
        <v>No</v>
      </c>
    </row>
    <row r="497" spans="1:3" x14ac:dyDescent="0.25">
      <c r="A497" s="19" t="s">
        <v>1094</v>
      </c>
      <c r="B497" t="s">
        <v>33</v>
      </c>
      <c r="C497" t="str">
        <f>IFERROR(VLOOKUP(Table146[[#This Row],[Journal Name]],[2]!Table13[#Data],2,FALSE),"No")</f>
        <v>No</v>
      </c>
    </row>
    <row r="498" spans="1:3" x14ac:dyDescent="0.25">
      <c r="A498" s="19" t="s">
        <v>1095</v>
      </c>
      <c r="B498" t="s">
        <v>33</v>
      </c>
      <c r="C498" t="str">
        <f>IFERROR(VLOOKUP(Table146[[#This Row],[Journal Name]],[2]!Table13[#Data],2,FALSE),"No")</f>
        <v>No</v>
      </c>
    </row>
    <row r="499" spans="1:3" x14ac:dyDescent="0.25">
      <c r="A499" s="19" t="s">
        <v>1096</v>
      </c>
      <c r="B499" t="s">
        <v>33</v>
      </c>
      <c r="C499" t="str">
        <f>IFERROR(VLOOKUP(Table146[[#This Row],[Journal Name]],[2]!Table13[#Data],2,FALSE),"No")</f>
        <v>No</v>
      </c>
    </row>
    <row r="500" spans="1:3" x14ac:dyDescent="0.25">
      <c r="A500" s="19" t="s">
        <v>1097</v>
      </c>
      <c r="B500" t="s">
        <v>33</v>
      </c>
      <c r="C500" t="str">
        <f>IFERROR(VLOOKUP(Table146[[#This Row],[Journal Name]],[2]!Table13[#Data],2,FALSE),"No")</f>
        <v>No</v>
      </c>
    </row>
    <row r="501" spans="1:3" x14ac:dyDescent="0.25">
      <c r="A501" s="19" t="s">
        <v>1098</v>
      </c>
      <c r="B501" t="s">
        <v>33</v>
      </c>
      <c r="C501" t="str">
        <f>IFERROR(VLOOKUP(Table146[[#This Row],[Journal Name]],[2]!Table13[#Data],2,FALSE),"No")</f>
        <v>No</v>
      </c>
    </row>
    <row r="502" spans="1:3" x14ac:dyDescent="0.25">
      <c r="A502" s="19" t="s">
        <v>1099</v>
      </c>
      <c r="B502" t="s">
        <v>33</v>
      </c>
      <c r="C502" t="str">
        <f>IFERROR(VLOOKUP(Table146[[#This Row],[Journal Name]],[2]!Table13[#Data],2,FALSE),"No")</f>
        <v>No</v>
      </c>
    </row>
    <row r="503" spans="1:3" x14ac:dyDescent="0.25">
      <c r="A503" s="19" t="s">
        <v>1100</v>
      </c>
      <c r="B503" t="s">
        <v>33</v>
      </c>
      <c r="C503" t="str">
        <f>IFERROR(VLOOKUP(Table146[[#This Row],[Journal Name]],[2]!Table13[#Data],2,FALSE),"No")</f>
        <v>No</v>
      </c>
    </row>
    <row r="504" spans="1:3" x14ac:dyDescent="0.25">
      <c r="A504" s="19" t="s">
        <v>1101</v>
      </c>
      <c r="B504" t="s">
        <v>33</v>
      </c>
      <c r="C504" t="str">
        <f>IFERROR(VLOOKUP(Table146[[#This Row],[Journal Name]],[2]!Table13[#Data],2,FALSE),"No")</f>
        <v>No</v>
      </c>
    </row>
    <row r="505" spans="1:3" x14ac:dyDescent="0.25">
      <c r="A505" s="19" t="s">
        <v>1102</v>
      </c>
      <c r="B505" t="s">
        <v>33</v>
      </c>
      <c r="C505" t="str">
        <f>IFERROR(VLOOKUP(Table146[[#This Row],[Journal Name]],[2]!Table13[#Data],2,FALSE),"No")</f>
        <v>No</v>
      </c>
    </row>
    <row r="506" spans="1:3" x14ac:dyDescent="0.25">
      <c r="A506" s="19" t="s">
        <v>1103</v>
      </c>
      <c r="B506" t="s">
        <v>33</v>
      </c>
      <c r="C506" t="str">
        <f>IFERROR(VLOOKUP(Table146[[#This Row],[Journal Name]],[2]!Table13[#Data],2,FALSE),"No")</f>
        <v>No</v>
      </c>
    </row>
    <row r="507" spans="1:3" x14ac:dyDescent="0.25">
      <c r="A507" s="19" t="s">
        <v>1104</v>
      </c>
      <c r="B507" t="s">
        <v>33</v>
      </c>
      <c r="C507" t="str">
        <f>IFERROR(VLOOKUP(Table146[[#This Row],[Journal Name]],[2]!Table13[#Data],2,FALSE),"No")</f>
        <v>No</v>
      </c>
    </row>
    <row r="508" spans="1:3" x14ac:dyDescent="0.25">
      <c r="A508" s="19" t="s">
        <v>1105</v>
      </c>
      <c r="B508" t="s">
        <v>33</v>
      </c>
      <c r="C508" t="str">
        <f>IFERROR(VLOOKUP(Table146[[#This Row],[Journal Name]],[2]!Table13[#Data],2,FALSE),"No")</f>
        <v>No</v>
      </c>
    </row>
    <row r="509" spans="1:3" x14ac:dyDescent="0.25">
      <c r="A509" s="19" t="s">
        <v>1106</v>
      </c>
      <c r="B509" t="s">
        <v>33</v>
      </c>
      <c r="C509" t="str">
        <f>IFERROR(VLOOKUP(Table146[[#This Row],[Journal Name]],[2]!Table13[#Data],2,FALSE),"No")</f>
        <v>No</v>
      </c>
    </row>
    <row r="510" spans="1:3" x14ac:dyDescent="0.25">
      <c r="A510" s="32" t="s">
        <v>1107</v>
      </c>
      <c r="B510" s="24"/>
      <c r="C510" t="str">
        <f>IFERROR(VLOOKUP(Table146[[#This Row],[Journal Name]],[2]!Table13[#Data],2,FALSE),"No")</f>
        <v>No</v>
      </c>
    </row>
    <row r="511" spans="1:3" x14ac:dyDescent="0.25">
      <c r="A511" s="19" t="s">
        <v>619</v>
      </c>
      <c r="B511" t="s">
        <v>33</v>
      </c>
      <c r="C511" t="str">
        <f>IFERROR(VLOOKUP(Table146[[#This Row],[Journal Name]],[2]!Table13[#Data],2,FALSE),"No")</f>
        <v>No</v>
      </c>
    </row>
    <row r="512" spans="1:3" x14ac:dyDescent="0.25">
      <c r="A512" s="19" t="s">
        <v>1108</v>
      </c>
      <c r="B512" t="s">
        <v>33</v>
      </c>
      <c r="C512" t="str">
        <f>IFERROR(VLOOKUP(Table146[[#This Row],[Journal Name]],[2]!Table13[#Data],2,FALSE),"No")</f>
        <v>No</v>
      </c>
    </row>
    <row r="513" spans="1:3" x14ac:dyDescent="0.25">
      <c r="A513" s="19" t="s">
        <v>1109</v>
      </c>
      <c r="B513" t="s">
        <v>33</v>
      </c>
      <c r="C513" t="str">
        <f>IFERROR(VLOOKUP(Table146[[#This Row],[Journal Name]],[2]!Table13[#Data],2,FALSE),"No")</f>
        <v>No</v>
      </c>
    </row>
    <row r="514" spans="1:3" x14ac:dyDescent="0.25">
      <c r="A514" s="19" t="s">
        <v>1110</v>
      </c>
      <c r="B514" t="s">
        <v>33</v>
      </c>
      <c r="C514" t="str">
        <f>IFERROR(VLOOKUP(Table146[[#This Row],[Journal Name]],[2]!Table13[#Data],2,FALSE),"No")</f>
        <v>No</v>
      </c>
    </row>
    <row r="515" spans="1:3" x14ac:dyDescent="0.25">
      <c r="A515" s="19" t="s">
        <v>1111</v>
      </c>
      <c r="B515" t="s">
        <v>33</v>
      </c>
      <c r="C515" t="str">
        <f>IFERROR(VLOOKUP(Table146[[#This Row],[Journal Name]],[2]!Table13[#Data],2,FALSE),"No")</f>
        <v>No</v>
      </c>
    </row>
    <row r="516" spans="1:3" x14ac:dyDescent="0.25">
      <c r="A516" s="19" t="s">
        <v>1112</v>
      </c>
      <c r="B516" t="s">
        <v>33</v>
      </c>
      <c r="C516" t="str">
        <f>IFERROR(VLOOKUP(Table146[[#This Row],[Journal Name]],[2]!Table13[#Data],2,FALSE),"No")</f>
        <v>No</v>
      </c>
    </row>
    <row r="517" spans="1:3" x14ac:dyDescent="0.25">
      <c r="A517" s="19" t="s">
        <v>1113</v>
      </c>
      <c r="B517" t="s">
        <v>33</v>
      </c>
      <c r="C517" t="str">
        <f>IFERROR(VLOOKUP(Table146[[#This Row],[Journal Name]],[2]!Table13[#Data],2,FALSE),"No")</f>
        <v>No</v>
      </c>
    </row>
    <row r="518" spans="1:3" x14ac:dyDescent="0.25">
      <c r="A518" s="6" t="s">
        <v>1114</v>
      </c>
      <c r="B518" s="24"/>
      <c r="C518" t="str">
        <f>IFERROR(VLOOKUP(Table146[[#This Row],[Journal Name]],[2]!Table13[#Data],2,FALSE),"No")</f>
        <v>No</v>
      </c>
    </row>
    <row r="519" spans="1:3" x14ac:dyDescent="0.25">
      <c r="A519" s="6" t="s">
        <v>1114</v>
      </c>
      <c r="B519" s="24"/>
      <c r="C519" t="str">
        <f>IFERROR(VLOOKUP(Table146[[#This Row],[Journal Name]],[2]!Table13[#Data],2,FALSE),"No")</f>
        <v>No</v>
      </c>
    </row>
    <row r="520" spans="1:3" x14ac:dyDescent="0.25">
      <c r="A520" s="6" t="s">
        <v>1115</v>
      </c>
      <c r="B520" s="24"/>
      <c r="C520" t="str">
        <f>IFERROR(VLOOKUP(Table146[[#This Row],[Journal Name]],[2]!Table13[#Data],2,FALSE),"No")</f>
        <v>No</v>
      </c>
    </row>
    <row r="521" spans="1:3" x14ac:dyDescent="0.25">
      <c r="A521" s="6" t="s">
        <v>1116</v>
      </c>
      <c r="B521" s="24"/>
      <c r="C521" t="str">
        <f>IFERROR(VLOOKUP(Table146[[#This Row],[Journal Name]],[2]!Table13[#Data],2,FALSE),"No")</f>
        <v>No</v>
      </c>
    </row>
    <row r="522" spans="1:3" x14ac:dyDescent="0.25">
      <c r="A522" s="19" t="s">
        <v>1117</v>
      </c>
      <c r="B522" t="s">
        <v>33</v>
      </c>
      <c r="C522" t="str">
        <f>IFERROR(VLOOKUP(Table146[[#This Row],[Journal Name]],[2]!Table13[#Data],2,FALSE),"No")</f>
        <v>No</v>
      </c>
    </row>
    <row r="523" spans="1:3" x14ac:dyDescent="0.25">
      <c r="A523" s="19" t="s">
        <v>1118</v>
      </c>
      <c r="B523" t="s">
        <v>33</v>
      </c>
      <c r="C523" t="str">
        <f>IFERROR(VLOOKUP(Table146[[#This Row],[Journal Name]],[2]!Table13[#Data],2,FALSE),"No")</f>
        <v>No</v>
      </c>
    </row>
    <row r="524" spans="1:3" x14ac:dyDescent="0.25">
      <c r="A524" s="19" t="s">
        <v>1119</v>
      </c>
      <c r="B524" t="s">
        <v>33</v>
      </c>
      <c r="C524" t="str">
        <f>IFERROR(VLOOKUP(Table146[[#This Row],[Journal Name]],[2]!Table13[#Data],2,FALSE),"No")</f>
        <v>No</v>
      </c>
    </row>
    <row r="525" spans="1:3" x14ac:dyDescent="0.25">
      <c r="A525" s="19" t="s">
        <v>1120</v>
      </c>
      <c r="B525" t="s">
        <v>33</v>
      </c>
      <c r="C525" t="str">
        <f>IFERROR(VLOOKUP(Table146[[#This Row],[Journal Name]],[2]!Table13[#Data],2,FALSE),"No")</f>
        <v>No</v>
      </c>
    </row>
    <row r="526" spans="1:3" x14ac:dyDescent="0.25">
      <c r="A526" s="19" t="s">
        <v>1121</v>
      </c>
      <c r="B526" t="s">
        <v>33</v>
      </c>
      <c r="C526" t="str">
        <f>IFERROR(VLOOKUP(Table146[[#This Row],[Journal Name]],[2]!Table13[#Data],2,FALSE),"No")</f>
        <v>No</v>
      </c>
    </row>
    <row r="527" spans="1:3" x14ac:dyDescent="0.25">
      <c r="A527" s="19" t="s">
        <v>1122</v>
      </c>
      <c r="B527" t="s">
        <v>33</v>
      </c>
      <c r="C527" t="str">
        <f>IFERROR(VLOOKUP(Table146[[#This Row],[Journal Name]],[2]!Table13[#Data],2,FALSE),"No")</f>
        <v>No</v>
      </c>
    </row>
    <row r="528" spans="1:3" x14ac:dyDescent="0.25">
      <c r="A528" s="19" t="s">
        <v>1123</v>
      </c>
      <c r="B528" t="s">
        <v>33</v>
      </c>
      <c r="C528" t="str">
        <f>IFERROR(VLOOKUP(Table146[[#This Row],[Journal Name]],[2]!Table13[#Data],2,FALSE),"No")</f>
        <v>No</v>
      </c>
    </row>
    <row r="529" spans="1:3" x14ac:dyDescent="0.25">
      <c r="A529" s="19" t="s">
        <v>1124</v>
      </c>
      <c r="B529" t="s">
        <v>33</v>
      </c>
      <c r="C529" t="str">
        <f>IFERROR(VLOOKUP(Table146[[#This Row],[Journal Name]],[2]!Table13[#Data],2,FALSE),"No")</f>
        <v>No</v>
      </c>
    </row>
    <row r="530" spans="1:3" ht="30" x14ac:dyDescent="0.25">
      <c r="A530" s="21" t="s">
        <v>1125</v>
      </c>
      <c r="B530" t="s">
        <v>25</v>
      </c>
      <c r="C530" t="str">
        <f>IFERROR(VLOOKUP(Table146[[#This Row],[Journal Name]],[2]!Table13[#Data],2,FALSE),"No")</f>
        <v>No</v>
      </c>
    </row>
    <row r="531" spans="1:3" x14ac:dyDescent="0.25">
      <c r="A531" s="19" t="s">
        <v>1126</v>
      </c>
      <c r="B531" t="s">
        <v>33</v>
      </c>
      <c r="C531" t="str">
        <f>IFERROR(VLOOKUP(Table146[[#This Row],[Journal Name]],[2]!Table13[#Data],2,FALSE),"No")</f>
        <v>No</v>
      </c>
    </row>
    <row r="532" spans="1:3" x14ac:dyDescent="0.25">
      <c r="A532" s="19" t="s">
        <v>1127</v>
      </c>
      <c r="B532" t="s">
        <v>33</v>
      </c>
      <c r="C532" t="str">
        <f>IFERROR(VLOOKUP(Table146[[#This Row],[Journal Name]],[2]!Table13[#Data],2,FALSE),"No")</f>
        <v>No</v>
      </c>
    </row>
    <row r="533" spans="1:3" ht="26.25" x14ac:dyDescent="0.25">
      <c r="A533" s="19" t="s">
        <v>1128</v>
      </c>
      <c r="B533" t="s">
        <v>33</v>
      </c>
      <c r="C533" t="str">
        <f>IFERROR(VLOOKUP(Table146[[#This Row],[Journal Name]],[2]!Table13[#Data],2,FALSE),"No")</f>
        <v>No</v>
      </c>
    </row>
    <row r="534" spans="1:3" x14ac:dyDescent="0.25">
      <c r="A534" s="19" t="s">
        <v>1129</v>
      </c>
      <c r="B534" t="s">
        <v>33</v>
      </c>
      <c r="C534" t="str">
        <f>IFERROR(VLOOKUP(Table146[[#This Row],[Journal Name]],[2]!Table13[#Data],2,FALSE),"No")</f>
        <v>No</v>
      </c>
    </row>
    <row r="535" spans="1:3" x14ac:dyDescent="0.25">
      <c r="A535" s="19" t="s">
        <v>1130</v>
      </c>
      <c r="B535" t="s">
        <v>33</v>
      </c>
      <c r="C535" t="str">
        <f>IFERROR(VLOOKUP(Table146[[#This Row],[Journal Name]],[2]!Table13[#Data],2,FALSE),"No")</f>
        <v>No</v>
      </c>
    </row>
    <row r="536" spans="1:3" x14ac:dyDescent="0.25">
      <c r="A536" s="19" t="s">
        <v>1131</v>
      </c>
      <c r="B536" t="s">
        <v>33</v>
      </c>
      <c r="C536" t="str">
        <f>IFERROR(VLOOKUP(Table146[[#This Row],[Journal Name]],[2]!Table13[#Data],2,FALSE),"No")</f>
        <v>No</v>
      </c>
    </row>
    <row r="537" spans="1:3" x14ac:dyDescent="0.25">
      <c r="A537" s="19" t="s">
        <v>1132</v>
      </c>
      <c r="B537" t="s">
        <v>33</v>
      </c>
      <c r="C537" t="str">
        <f>IFERROR(VLOOKUP(Table146[[#This Row],[Journal Name]],[2]!Table13[#Data],2,FALSE),"No")</f>
        <v>No</v>
      </c>
    </row>
    <row r="538" spans="1:3" ht="26.25" x14ac:dyDescent="0.25">
      <c r="A538" s="19" t="s">
        <v>1133</v>
      </c>
      <c r="B538" t="s">
        <v>33</v>
      </c>
      <c r="C538" t="str">
        <f>IFERROR(VLOOKUP(Table146[[#This Row],[Journal Name]],[2]!Table13[#Data],2,FALSE),"No")</f>
        <v>No</v>
      </c>
    </row>
    <row r="539" spans="1:3" x14ac:dyDescent="0.25">
      <c r="A539" s="21" t="s">
        <v>1134</v>
      </c>
      <c r="B539" t="s">
        <v>25</v>
      </c>
      <c r="C539" t="str">
        <f>IFERROR(VLOOKUP(Table146[[#This Row],[Journal Name]],[2]!Table13[#Data],2,FALSE),"No")</f>
        <v>No</v>
      </c>
    </row>
    <row r="540" spans="1:3" x14ac:dyDescent="0.25">
      <c r="A540" s="19" t="s">
        <v>1135</v>
      </c>
      <c r="B540" t="s">
        <v>33</v>
      </c>
      <c r="C540" t="str">
        <f>IFERROR(VLOOKUP(Table146[[#This Row],[Journal Name]],[2]!Table13[#Data],2,FALSE),"No")</f>
        <v>No</v>
      </c>
    </row>
    <row r="541" spans="1:3" ht="26.25" x14ac:dyDescent="0.25">
      <c r="A541" s="19" t="s">
        <v>1136</v>
      </c>
      <c r="B541" t="s">
        <v>33</v>
      </c>
      <c r="C541" t="str">
        <f>IFERROR(VLOOKUP(Table146[[#This Row],[Journal Name]],[2]!Table13[#Data],2,FALSE),"No")</f>
        <v>No</v>
      </c>
    </row>
    <row r="542" spans="1:3" x14ac:dyDescent="0.25">
      <c r="A542" s="19" t="s">
        <v>1137</v>
      </c>
      <c r="B542" t="s">
        <v>33</v>
      </c>
      <c r="C542" t="str">
        <f>IFERROR(VLOOKUP(Table146[[#This Row],[Journal Name]],[2]!Table13[#Data],2,FALSE),"No")</f>
        <v>No</v>
      </c>
    </row>
    <row r="543" spans="1:3" x14ac:dyDescent="0.25">
      <c r="A543" s="19" t="s">
        <v>1138</v>
      </c>
      <c r="B543" t="s">
        <v>33</v>
      </c>
      <c r="C543" t="str">
        <f>IFERROR(VLOOKUP(Table146[[#This Row],[Journal Name]],[2]!Table13[#Data],2,FALSE),"No")</f>
        <v>No</v>
      </c>
    </row>
    <row r="544" spans="1:3" x14ac:dyDescent="0.25">
      <c r="A544" s="19" t="s">
        <v>1139</v>
      </c>
      <c r="B544" t="s">
        <v>33</v>
      </c>
      <c r="C544" t="str">
        <f>IFERROR(VLOOKUP(Table146[[#This Row],[Journal Name]],[2]!Table13[#Data],2,FALSE),"No")</f>
        <v>No</v>
      </c>
    </row>
    <row r="545" spans="1:3" x14ac:dyDescent="0.25">
      <c r="A545" s="19" t="s">
        <v>1140</v>
      </c>
      <c r="B545" t="s">
        <v>33</v>
      </c>
      <c r="C545" t="str">
        <f>IFERROR(VLOOKUP(Table146[[#This Row],[Journal Name]],[2]!Table13[#Data],2,FALSE),"No")</f>
        <v>No</v>
      </c>
    </row>
    <row r="546" spans="1:3" ht="26.25" x14ac:dyDescent="0.25">
      <c r="A546" s="19" t="s">
        <v>94</v>
      </c>
      <c r="B546" t="s">
        <v>33</v>
      </c>
      <c r="C546" t="str">
        <f>IFERROR(VLOOKUP(Table146[[#This Row],[Journal Name]],[2]!Table13[#Data],2,FALSE),"No")</f>
        <v>No</v>
      </c>
    </row>
    <row r="547" spans="1:3" x14ac:dyDescent="0.25">
      <c r="A547" s="19" t="s">
        <v>1141</v>
      </c>
      <c r="B547" t="s">
        <v>33</v>
      </c>
      <c r="C547" t="str">
        <f>IFERROR(VLOOKUP(Table146[[#This Row],[Journal Name]],[2]!Table13[#Data],2,FALSE),"No")</f>
        <v>No</v>
      </c>
    </row>
    <row r="548" spans="1:3" ht="26.25" x14ac:dyDescent="0.25">
      <c r="A548" s="19" t="s">
        <v>1142</v>
      </c>
      <c r="B548" t="s">
        <v>33</v>
      </c>
      <c r="C548" t="str">
        <f>IFERROR(VLOOKUP(Table146[[#This Row],[Journal Name]],[2]!Table13[#Data],2,FALSE),"No")</f>
        <v>No</v>
      </c>
    </row>
    <row r="549" spans="1:3" ht="26.25" x14ac:dyDescent="0.25">
      <c r="A549" s="9" t="s">
        <v>400</v>
      </c>
      <c r="B549" s="22" t="s">
        <v>33</v>
      </c>
      <c r="C549" t="str">
        <f>IFERROR(VLOOKUP(Table146[[#This Row],[Journal Name]],[2]!Table13[#Data],2,FALSE),"No")</f>
        <v>No</v>
      </c>
    </row>
    <row r="550" spans="1:3" x14ac:dyDescent="0.25">
      <c r="A550" s="19" t="s">
        <v>1143</v>
      </c>
      <c r="B550" t="s">
        <v>33</v>
      </c>
      <c r="C550" t="str">
        <f>IFERROR(VLOOKUP(Table146[[#This Row],[Journal Name]],[2]!Table13[#Data],2,FALSE),"No")</f>
        <v>No</v>
      </c>
    </row>
    <row r="551" spans="1:3" ht="39" x14ac:dyDescent="0.25">
      <c r="A551" s="6" t="s">
        <v>284</v>
      </c>
      <c r="B551" s="24"/>
      <c r="C551" t="str">
        <f>IFERROR(VLOOKUP(Table146[[#This Row],[Journal Name]],[2]!Table13[#Data],2,FALSE),"No")</f>
        <v>No</v>
      </c>
    </row>
    <row r="552" spans="1:3" x14ac:dyDescent="0.25">
      <c r="A552" s="19" t="s">
        <v>1144</v>
      </c>
      <c r="B552" t="s">
        <v>33</v>
      </c>
      <c r="C552" t="str">
        <f>IFERROR(VLOOKUP(Table146[[#This Row],[Journal Name]],[2]!Table13[#Data],2,FALSE),"No")</f>
        <v>No</v>
      </c>
    </row>
    <row r="553" spans="1:3" ht="26.25" x14ac:dyDescent="0.25">
      <c r="A553" s="19" t="s">
        <v>1145</v>
      </c>
      <c r="B553" t="s">
        <v>33</v>
      </c>
      <c r="C553" t="str">
        <f>IFERROR(VLOOKUP(Table146[[#This Row],[Journal Name]],[2]!Table13[#Data],2,FALSE),"No")</f>
        <v>No</v>
      </c>
    </row>
    <row r="554" spans="1:3" ht="26.25" x14ac:dyDescent="0.25">
      <c r="A554" s="19" t="s">
        <v>1146</v>
      </c>
      <c r="B554" t="s">
        <v>33</v>
      </c>
      <c r="C554" t="str">
        <f>IFERROR(VLOOKUP(Table146[[#This Row],[Journal Name]],[2]!Table13[#Data],2,FALSE),"No")</f>
        <v>No</v>
      </c>
    </row>
    <row r="555" spans="1:3" x14ac:dyDescent="0.25">
      <c r="A555" s="19" t="s">
        <v>1147</v>
      </c>
      <c r="B555" t="s">
        <v>33</v>
      </c>
      <c r="C555" t="str">
        <f>IFERROR(VLOOKUP(Table146[[#This Row],[Journal Name]],[2]!Table13[#Data],2,FALSE),"No")</f>
        <v>No</v>
      </c>
    </row>
    <row r="556" spans="1:3" ht="26.25" x14ac:dyDescent="0.25">
      <c r="A556" s="19" t="s">
        <v>1148</v>
      </c>
      <c r="B556" t="s">
        <v>33</v>
      </c>
      <c r="C556" t="str">
        <f>IFERROR(VLOOKUP(Table146[[#This Row],[Journal Name]],[2]!Table13[#Data],2,FALSE),"No")</f>
        <v>No</v>
      </c>
    </row>
    <row r="557" spans="1:3" x14ac:dyDescent="0.25">
      <c r="A557" s="19" t="s">
        <v>1149</v>
      </c>
      <c r="B557" t="s">
        <v>33</v>
      </c>
      <c r="C557" t="str">
        <f>IFERROR(VLOOKUP(Table146[[#This Row],[Journal Name]],[2]!Table13[#Data],2,FALSE),"No")</f>
        <v>No</v>
      </c>
    </row>
    <row r="558" spans="1:3" ht="26.25" x14ac:dyDescent="0.25">
      <c r="A558" s="6" t="s">
        <v>1150</v>
      </c>
      <c r="B558" s="24"/>
      <c r="C558" t="str">
        <f>IFERROR(VLOOKUP(Table146[[#This Row],[Journal Name]],[2]!Table13[#Data],2,FALSE),"No")</f>
        <v>No</v>
      </c>
    </row>
    <row r="559" spans="1:3" ht="26.25" x14ac:dyDescent="0.25">
      <c r="A559" s="19" t="s">
        <v>175</v>
      </c>
      <c r="B559" t="s">
        <v>33</v>
      </c>
      <c r="C559" t="str">
        <f>IFERROR(VLOOKUP(Table146[[#This Row],[Journal Name]],[2]!Table13[#Data],2,FALSE),"No")</f>
        <v>No</v>
      </c>
    </row>
    <row r="560" spans="1:3" x14ac:dyDescent="0.25">
      <c r="A560" s="19" t="s">
        <v>1151</v>
      </c>
      <c r="B560" t="s">
        <v>33</v>
      </c>
      <c r="C560" t="str">
        <f>IFERROR(VLOOKUP(Table146[[#This Row],[Journal Name]],[2]!Table13[#Data],2,FALSE),"No")</f>
        <v>No</v>
      </c>
    </row>
    <row r="561" spans="1:3" x14ac:dyDescent="0.25">
      <c r="A561" s="19" t="s">
        <v>1152</v>
      </c>
      <c r="B561" t="s">
        <v>33</v>
      </c>
      <c r="C561" t="str">
        <f>IFERROR(VLOOKUP(Table146[[#This Row],[Journal Name]],[2]!Table13[#Data],2,FALSE),"No")</f>
        <v>No</v>
      </c>
    </row>
    <row r="562" spans="1:3" ht="30" x14ac:dyDescent="0.25">
      <c r="A562" s="21" t="s">
        <v>167</v>
      </c>
      <c r="B562" t="s">
        <v>25</v>
      </c>
      <c r="C562" t="str">
        <f>IFERROR(VLOOKUP(Table146[[#This Row],[Journal Name]],[2]!Table13[#Data],2,FALSE),"No")</f>
        <v>No</v>
      </c>
    </row>
    <row r="563" spans="1:3" ht="26.25" x14ac:dyDescent="0.25">
      <c r="A563" s="19" t="s">
        <v>1153</v>
      </c>
      <c r="B563" t="s">
        <v>33</v>
      </c>
      <c r="C563" t="str">
        <f>IFERROR(VLOOKUP(Table146[[#This Row],[Journal Name]],[2]!Table13[#Data],2,FALSE),"No")</f>
        <v>No</v>
      </c>
    </row>
    <row r="564" spans="1:3" x14ac:dyDescent="0.25">
      <c r="A564" s="19" t="s">
        <v>1154</v>
      </c>
      <c r="B564" t="s">
        <v>33</v>
      </c>
      <c r="C564" t="str">
        <f>IFERROR(VLOOKUP(Table146[[#This Row],[Journal Name]],[2]!Table13[#Data],2,FALSE),"No")</f>
        <v>No</v>
      </c>
    </row>
    <row r="565" spans="1:3" x14ac:dyDescent="0.25">
      <c r="A565" s="19" t="s">
        <v>1155</v>
      </c>
      <c r="B565" t="s">
        <v>33</v>
      </c>
      <c r="C565" t="str">
        <f>IFERROR(VLOOKUP(Table146[[#This Row],[Journal Name]],[2]!Table13[#Data],2,FALSE),"No")</f>
        <v>No</v>
      </c>
    </row>
    <row r="566" spans="1:3" x14ac:dyDescent="0.25">
      <c r="A566" s="19" t="s">
        <v>1156</v>
      </c>
      <c r="B566" t="s">
        <v>33</v>
      </c>
      <c r="C566" t="str">
        <f>IFERROR(VLOOKUP(Table146[[#This Row],[Journal Name]],[2]!Table13[#Data],2,FALSE),"No")</f>
        <v>No</v>
      </c>
    </row>
    <row r="567" spans="1:3" x14ac:dyDescent="0.25">
      <c r="A567" s="19" t="s">
        <v>1157</v>
      </c>
      <c r="B567" t="s">
        <v>33</v>
      </c>
      <c r="C567" t="str">
        <f>IFERROR(VLOOKUP(Table146[[#This Row],[Journal Name]],[2]!Table13[#Data],2,FALSE),"No")</f>
        <v>No</v>
      </c>
    </row>
    <row r="568" spans="1:3" x14ac:dyDescent="0.25">
      <c r="A568" s="19" t="s">
        <v>235</v>
      </c>
      <c r="B568" t="s">
        <v>33</v>
      </c>
      <c r="C568" t="str">
        <f>IFERROR(VLOOKUP(Table146[[#This Row],[Journal Name]],[2]!Table13[#Data],2,FALSE),"No")</f>
        <v>No</v>
      </c>
    </row>
    <row r="569" spans="1:3" x14ac:dyDescent="0.25">
      <c r="A569" s="19" t="s">
        <v>1158</v>
      </c>
      <c r="B569" t="s">
        <v>33</v>
      </c>
      <c r="C569" t="str">
        <f>IFERROR(VLOOKUP(Table146[[#This Row],[Journal Name]],[2]!Table13[#Data],2,FALSE),"No")</f>
        <v>No</v>
      </c>
    </row>
    <row r="570" spans="1:3" x14ac:dyDescent="0.25">
      <c r="A570" s="19" t="s">
        <v>1159</v>
      </c>
      <c r="B570" t="s">
        <v>33</v>
      </c>
      <c r="C570" t="str">
        <f>IFERROR(VLOOKUP(Table146[[#This Row],[Journal Name]],[2]!Table13[#Data],2,FALSE),"No")</f>
        <v>No</v>
      </c>
    </row>
    <row r="571" spans="1:3" x14ac:dyDescent="0.25">
      <c r="A571" s="6" t="s">
        <v>49</v>
      </c>
      <c r="B571" s="24"/>
      <c r="C571" t="str">
        <f>IFERROR(VLOOKUP(Table146[[#This Row],[Journal Name]],[2]!Table13[#Data],2,FALSE),"No")</f>
        <v>No</v>
      </c>
    </row>
    <row r="572" spans="1:3" x14ac:dyDescent="0.25">
      <c r="A572" s="19" t="s">
        <v>1160</v>
      </c>
      <c r="B572" t="s">
        <v>33</v>
      </c>
      <c r="C572" t="str">
        <f>IFERROR(VLOOKUP(Table146[[#This Row],[Journal Name]],[2]!Table13[#Data],2,FALSE),"No")</f>
        <v>No</v>
      </c>
    </row>
    <row r="573" spans="1:3" x14ac:dyDescent="0.25">
      <c r="A573" s="19" t="s">
        <v>1161</v>
      </c>
      <c r="B573" t="s">
        <v>33</v>
      </c>
      <c r="C573" t="str">
        <f>IFERROR(VLOOKUP(Table146[[#This Row],[Journal Name]],[2]!Table13[#Data],2,FALSE),"No")</f>
        <v>No</v>
      </c>
    </row>
    <row r="574" spans="1:3" x14ac:dyDescent="0.25">
      <c r="A574" s="19" t="s">
        <v>1162</v>
      </c>
      <c r="B574" t="s">
        <v>33</v>
      </c>
      <c r="C574" t="str">
        <f>IFERROR(VLOOKUP(Table146[[#This Row],[Journal Name]],[2]!Table13[#Data],2,FALSE),"No")</f>
        <v>No</v>
      </c>
    </row>
    <row r="575" spans="1:3" x14ac:dyDescent="0.25">
      <c r="A575" s="19" t="s">
        <v>1163</v>
      </c>
      <c r="B575" t="s">
        <v>33</v>
      </c>
      <c r="C575" t="str">
        <f>IFERROR(VLOOKUP(Table146[[#This Row],[Journal Name]],[2]!Table13[#Data],2,FALSE),"No")</f>
        <v>No</v>
      </c>
    </row>
    <row r="576" spans="1:3" x14ac:dyDescent="0.25">
      <c r="A576" s="19" t="s">
        <v>56</v>
      </c>
      <c r="B576" t="s">
        <v>33</v>
      </c>
      <c r="C576" t="str">
        <f>IFERROR(VLOOKUP(Table146[[#This Row],[Journal Name]],[2]!Table13[#Data],2,FALSE),"No")</f>
        <v>No</v>
      </c>
    </row>
    <row r="577" spans="1:3" x14ac:dyDescent="0.25">
      <c r="A577" s="20" t="s">
        <v>1164</v>
      </c>
      <c r="B577" t="s">
        <v>33</v>
      </c>
      <c r="C577" t="str">
        <f>IFERROR(VLOOKUP(Table146[[#This Row],[Journal Name]],[2]!Table13[#Data],2,FALSE),"No")</f>
        <v>No</v>
      </c>
    </row>
    <row r="578" spans="1:3" x14ac:dyDescent="0.25">
      <c r="A578" s="21" t="s">
        <v>1165</v>
      </c>
      <c r="B578" t="s">
        <v>25</v>
      </c>
      <c r="C578" t="str">
        <f>IFERROR(VLOOKUP(Table146[[#This Row],[Journal Name]],[2]!Table13[#Data],2,FALSE),"No")</f>
        <v>No</v>
      </c>
    </row>
    <row r="579" spans="1:3" x14ac:dyDescent="0.25">
      <c r="A579" s="19" t="s">
        <v>1166</v>
      </c>
      <c r="B579" t="s">
        <v>33</v>
      </c>
      <c r="C579" t="str">
        <f>IFERROR(VLOOKUP(Table146[[#This Row],[Journal Name]],[2]!Table13[#Data],2,FALSE),"No")</f>
        <v>No</v>
      </c>
    </row>
    <row r="580" spans="1:3" x14ac:dyDescent="0.25">
      <c r="A580" s="19" t="s">
        <v>1167</v>
      </c>
      <c r="B580" t="s">
        <v>33</v>
      </c>
      <c r="C580" t="str">
        <f>IFERROR(VLOOKUP(Table146[[#This Row],[Journal Name]],[2]!Table13[#Data],2,FALSE),"No")</f>
        <v>No</v>
      </c>
    </row>
    <row r="581" spans="1:3" x14ac:dyDescent="0.25">
      <c r="A581" s="19" t="s">
        <v>1168</v>
      </c>
      <c r="B581" t="s">
        <v>33</v>
      </c>
      <c r="C581" t="str">
        <f>IFERROR(VLOOKUP(Table146[[#This Row],[Journal Name]],[2]!Table13[#Data],2,FALSE),"No")</f>
        <v>No</v>
      </c>
    </row>
    <row r="582" spans="1:3" x14ac:dyDescent="0.25">
      <c r="A582" s="6" t="s">
        <v>1169</v>
      </c>
      <c r="B582" s="24"/>
      <c r="C582" t="str">
        <f>IFERROR(VLOOKUP(Table146[[#This Row],[Journal Name]],[2]!Table13[#Data],2,FALSE),"No")</f>
        <v>No</v>
      </c>
    </row>
    <row r="583" spans="1:3" x14ac:dyDescent="0.25">
      <c r="A583" s="6" t="s">
        <v>319</v>
      </c>
      <c r="B583" s="24"/>
      <c r="C583" t="str">
        <f>IFERROR(VLOOKUP(Table146[[#This Row],[Journal Name]],[2]!Table13[#Data],2,FALSE),"No")</f>
        <v>No</v>
      </c>
    </row>
    <row r="584" spans="1:3" x14ac:dyDescent="0.25">
      <c r="A584" s="6" t="s">
        <v>319</v>
      </c>
      <c r="B584" s="24"/>
      <c r="C584" t="str">
        <f>IFERROR(VLOOKUP(Table146[[#This Row],[Journal Name]],[2]!Table13[#Data],2,FALSE),"No")</f>
        <v>No</v>
      </c>
    </row>
    <row r="585" spans="1:3" x14ac:dyDescent="0.25">
      <c r="A585" s="6" t="s">
        <v>41</v>
      </c>
      <c r="B585" s="24"/>
      <c r="C585" t="str">
        <f>IFERROR(VLOOKUP(Table146[[#This Row],[Journal Name]],[2]!Table13[#Data],2,FALSE),"No")</f>
        <v>No</v>
      </c>
    </row>
    <row r="586" spans="1:3" x14ac:dyDescent="0.25">
      <c r="A586" s="6" t="s">
        <v>41</v>
      </c>
      <c r="B586" s="24"/>
      <c r="C586" t="str">
        <f>IFERROR(VLOOKUP(Table146[[#This Row],[Journal Name]],[2]!Table13[#Data],2,FALSE),"No")</f>
        <v>No</v>
      </c>
    </row>
    <row r="587" spans="1:3" x14ac:dyDescent="0.25">
      <c r="A587" s="6" t="s">
        <v>41</v>
      </c>
      <c r="B587" s="24"/>
      <c r="C587" t="str">
        <f>IFERROR(VLOOKUP(Table146[[#This Row],[Journal Name]],[2]!Table13[#Data],2,FALSE),"No")</f>
        <v>No</v>
      </c>
    </row>
    <row r="588" spans="1:3" x14ac:dyDescent="0.25">
      <c r="A588" s="6" t="s">
        <v>258</v>
      </c>
      <c r="B588" s="24"/>
      <c r="C588" t="str">
        <f>IFERROR(VLOOKUP(Table146[[#This Row],[Journal Name]],[2]!Table13[#Data],2,FALSE),"No")</f>
        <v>No</v>
      </c>
    </row>
    <row r="589" spans="1:3" x14ac:dyDescent="0.25">
      <c r="A589" s="6" t="s">
        <v>294</v>
      </c>
      <c r="B589" s="24"/>
      <c r="C589" t="str">
        <f>IFERROR(VLOOKUP(Table146[[#This Row],[Journal Name]],[2]!Table13[#Data],2,FALSE),"No")</f>
        <v>No</v>
      </c>
    </row>
    <row r="590" spans="1:3" x14ac:dyDescent="0.25">
      <c r="A590" s="6" t="s">
        <v>1170</v>
      </c>
      <c r="B590" s="24"/>
      <c r="C590" t="str">
        <f>IFERROR(VLOOKUP(Table146[[#This Row],[Journal Name]],[2]!Table13[#Data],2,FALSE),"No")</f>
        <v>No</v>
      </c>
    </row>
    <row r="591" spans="1:3" x14ac:dyDescent="0.25">
      <c r="A591" s="6" t="s">
        <v>1170</v>
      </c>
      <c r="B591" s="24"/>
      <c r="C591" t="str">
        <f>IFERROR(VLOOKUP(Table146[[#This Row],[Journal Name]],[2]!Table13[#Data],2,FALSE),"No")</f>
        <v>No</v>
      </c>
    </row>
    <row r="592" spans="1:3" x14ac:dyDescent="0.25">
      <c r="A592" s="6" t="s">
        <v>1171</v>
      </c>
      <c r="B592" s="24"/>
      <c r="C592" t="str">
        <f>IFERROR(VLOOKUP(Table146[[#This Row],[Journal Name]],[2]!Table13[#Data],2,FALSE),"No")</f>
        <v>No</v>
      </c>
    </row>
    <row r="593" spans="1:3" x14ac:dyDescent="0.25">
      <c r="A593" s="19" t="s">
        <v>1172</v>
      </c>
      <c r="B593" t="s">
        <v>33</v>
      </c>
      <c r="C593" t="str">
        <f>IFERROR(VLOOKUP(Table146[[#This Row],[Journal Name]],[2]!Table13[#Data],2,FALSE),"No")</f>
        <v>No</v>
      </c>
    </row>
    <row r="594" spans="1:3" x14ac:dyDescent="0.25">
      <c r="A594" s="19" t="s">
        <v>280</v>
      </c>
      <c r="B594" t="s">
        <v>33</v>
      </c>
      <c r="C594" t="str">
        <f>IFERROR(VLOOKUP(Table146[[#This Row],[Journal Name]],[2]!Table13[#Data],2,FALSE),"No")</f>
        <v>No</v>
      </c>
    </row>
    <row r="595" spans="1:3" x14ac:dyDescent="0.25">
      <c r="A595" s="19" t="s">
        <v>1173</v>
      </c>
      <c r="B595" t="s">
        <v>33</v>
      </c>
      <c r="C595" t="str">
        <f>IFERROR(VLOOKUP(Table146[[#This Row],[Journal Name]],[2]!Table13[#Data],2,FALSE),"No")</f>
        <v>No</v>
      </c>
    </row>
    <row r="596" spans="1:3" x14ac:dyDescent="0.25">
      <c r="A596" s="19" t="s">
        <v>1174</v>
      </c>
      <c r="B596" t="s">
        <v>33</v>
      </c>
      <c r="C596" t="str">
        <f>IFERROR(VLOOKUP(Table146[[#This Row],[Journal Name]],[2]!Table13[#Data],2,FALSE),"No")</f>
        <v>No</v>
      </c>
    </row>
    <row r="597" spans="1:3" x14ac:dyDescent="0.25">
      <c r="A597" s="19" t="s">
        <v>1175</v>
      </c>
      <c r="B597" t="s">
        <v>33</v>
      </c>
      <c r="C597" t="str">
        <f>IFERROR(VLOOKUP(Table146[[#This Row],[Journal Name]],[2]!Table13[#Data],2,FALSE),"No")</f>
        <v>No</v>
      </c>
    </row>
    <row r="598" spans="1:3" x14ac:dyDescent="0.25">
      <c r="A598" s="19" t="s">
        <v>1176</v>
      </c>
      <c r="B598" t="s">
        <v>33</v>
      </c>
      <c r="C598" t="str">
        <f>IFERROR(VLOOKUP(Table146[[#This Row],[Journal Name]],[2]!Table13[#Data],2,FALSE),"No")</f>
        <v>No</v>
      </c>
    </row>
    <row r="599" spans="1:3" ht="26.25" x14ac:dyDescent="0.25">
      <c r="A599" s="19" t="s">
        <v>1177</v>
      </c>
      <c r="B599" t="s">
        <v>33</v>
      </c>
      <c r="C599" t="str">
        <f>IFERROR(VLOOKUP(Table146[[#This Row],[Journal Name]],[2]!Table13[#Data],2,FALSE),"No")</f>
        <v>No</v>
      </c>
    </row>
    <row r="600" spans="1:3" x14ac:dyDescent="0.25">
      <c r="A600" s="19" t="s">
        <v>1178</v>
      </c>
      <c r="B600" t="s">
        <v>33</v>
      </c>
      <c r="C600" t="str">
        <f>IFERROR(VLOOKUP(Table146[[#This Row],[Journal Name]],[2]!Table13[#Data],2,FALSE),"No")</f>
        <v>No</v>
      </c>
    </row>
    <row r="601" spans="1:3" x14ac:dyDescent="0.25">
      <c r="A601" s="19" t="s">
        <v>1179</v>
      </c>
      <c r="B601" t="s">
        <v>33</v>
      </c>
      <c r="C601" t="str">
        <f>IFERROR(VLOOKUP(Table146[[#This Row],[Journal Name]],[2]!Table13[#Data],2,FALSE),"No")</f>
        <v>No</v>
      </c>
    </row>
    <row r="602" spans="1:3" x14ac:dyDescent="0.25">
      <c r="A602" s="19" t="s">
        <v>1180</v>
      </c>
      <c r="B602" t="s">
        <v>33</v>
      </c>
      <c r="C602" t="str">
        <f>IFERROR(VLOOKUP(Table146[[#This Row],[Journal Name]],[2]!Table13[#Data],2,FALSE),"No")</f>
        <v>No</v>
      </c>
    </row>
    <row r="603" spans="1:3" x14ac:dyDescent="0.25">
      <c r="A603" s="21" t="s">
        <v>1181</v>
      </c>
      <c r="B603" t="s">
        <v>25</v>
      </c>
      <c r="C603" t="str">
        <f>IFERROR(VLOOKUP(Table146[[#This Row],[Journal Name]],[2]!Table13[#Data],2,FALSE),"No")</f>
        <v>No</v>
      </c>
    </row>
    <row r="604" spans="1:3" x14ac:dyDescent="0.25">
      <c r="A604" s="19" t="s">
        <v>1182</v>
      </c>
      <c r="B604" t="s">
        <v>33</v>
      </c>
      <c r="C604" t="str">
        <f>IFERROR(VLOOKUP(Table146[[#This Row],[Journal Name]],[2]!Table13[#Data],2,FALSE),"No")</f>
        <v>No</v>
      </c>
    </row>
    <row r="605" spans="1:3" x14ac:dyDescent="0.25">
      <c r="A605" s="19" t="s">
        <v>1183</v>
      </c>
      <c r="B605" t="s">
        <v>33</v>
      </c>
      <c r="C605" t="str">
        <f>IFERROR(VLOOKUP(Table146[[#This Row],[Journal Name]],[2]!Table13[#Data],2,FALSE),"No")</f>
        <v>No</v>
      </c>
    </row>
    <row r="606" spans="1:3" x14ac:dyDescent="0.25">
      <c r="A606" s="19" t="s">
        <v>1184</v>
      </c>
      <c r="B606" t="s">
        <v>33</v>
      </c>
      <c r="C606" t="str">
        <f>IFERROR(VLOOKUP(Table146[[#This Row],[Journal Name]],[2]!Table13[#Data],2,FALSE),"No")</f>
        <v>No</v>
      </c>
    </row>
    <row r="607" spans="1:3" x14ac:dyDescent="0.25">
      <c r="A607" s="19" t="s">
        <v>1185</v>
      </c>
      <c r="B607" t="s">
        <v>33</v>
      </c>
      <c r="C607" t="str">
        <f>IFERROR(VLOOKUP(Table146[[#This Row],[Journal Name]],[2]!Table13[#Data],2,FALSE),"No")</f>
        <v>No</v>
      </c>
    </row>
    <row r="608" spans="1:3" x14ac:dyDescent="0.25">
      <c r="A608" s="19" t="s">
        <v>1186</v>
      </c>
      <c r="B608" t="s">
        <v>33</v>
      </c>
      <c r="C608" t="str">
        <f>IFERROR(VLOOKUP(Table146[[#This Row],[Journal Name]],[2]!Table13[#Data],2,FALSE),"No")</f>
        <v>No</v>
      </c>
    </row>
    <row r="609" spans="1:3" x14ac:dyDescent="0.25">
      <c r="A609" s="19" t="s">
        <v>1187</v>
      </c>
      <c r="B609" t="s">
        <v>33</v>
      </c>
      <c r="C609" t="str">
        <f>IFERROR(VLOOKUP(Table146[[#This Row],[Journal Name]],[2]!Table13[#Data],2,FALSE),"No")</f>
        <v>No</v>
      </c>
    </row>
    <row r="610" spans="1:3" x14ac:dyDescent="0.25">
      <c r="A610" s="19" t="s">
        <v>1188</v>
      </c>
      <c r="B610" t="s">
        <v>33</v>
      </c>
      <c r="C610" t="str">
        <f>IFERROR(VLOOKUP(Table146[[#This Row],[Journal Name]],[2]!Table13[#Data],2,FALSE),"No")</f>
        <v>No</v>
      </c>
    </row>
    <row r="611" spans="1:3" x14ac:dyDescent="0.25">
      <c r="A611" s="19" t="s">
        <v>1189</v>
      </c>
      <c r="B611" t="s">
        <v>33</v>
      </c>
      <c r="C611" t="str">
        <f>IFERROR(VLOOKUP(Table146[[#This Row],[Journal Name]],[2]!Table13[#Data],2,FALSE),"No")</f>
        <v>No</v>
      </c>
    </row>
    <row r="612" spans="1:3" x14ac:dyDescent="0.25">
      <c r="A612" s="6" t="s">
        <v>382</v>
      </c>
      <c r="B612" s="22" t="s">
        <v>33</v>
      </c>
      <c r="C612" t="str">
        <f>IFERROR(VLOOKUP(Table146[[#This Row],[Journal Name]],[2]!Table13[#Data],2,FALSE),"No")</f>
        <v>No</v>
      </c>
    </row>
    <row r="613" spans="1:3" x14ac:dyDescent="0.25">
      <c r="A613" s="19" t="s">
        <v>1190</v>
      </c>
      <c r="B613" t="s">
        <v>33</v>
      </c>
      <c r="C613" t="str">
        <f>IFERROR(VLOOKUP(Table146[[#This Row],[Journal Name]],[2]!Table13[#Data],2,FALSE),"No")</f>
        <v>No</v>
      </c>
    </row>
    <row r="614" spans="1:3" x14ac:dyDescent="0.25">
      <c r="A614" s="19" t="s">
        <v>1191</v>
      </c>
      <c r="B614" t="s">
        <v>33</v>
      </c>
      <c r="C614" t="str">
        <f>IFERROR(VLOOKUP(Table146[[#This Row],[Journal Name]],[2]!Table13[#Data],2,FALSE),"No")</f>
        <v>No</v>
      </c>
    </row>
    <row r="615" spans="1:3" x14ac:dyDescent="0.25">
      <c r="A615" s="19" t="s">
        <v>1192</v>
      </c>
      <c r="B615" t="s">
        <v>33</v>
      </c>
      <c r="C615" t="str">
        <f>IFERROR(VLOOKUP(Table146[[#This Row],[Journal Name]],[2]!Table13[#Data],2,FALSE),"No")</f>
        <v>No</v>
      </c>
    </row>
    <row r="616" spans="1:3" x14ac:dyDescent="0.25">
      <c r="A616" s="19" t="s">
        <v>1193</v>
      </c>
      <c r="B616" t="s">
        <v>33</v>
      </c>
      <c r="C616" t="str">
        <f>IFERROR(VLOOKUP(Table146[[#This Row],[Journal Name]],[2]!Table13[#Data],2,FALSE),"No")</f>
        <v>No</v>
      </c>
    </row>
    <row r="617" spans="1:3" x14ac:dyDescent="0.25">
      <c r="A617" s="19" t="s">
        <v>450</v>
      </c>
      <c r="B617" t="s">
        <v>33</v>
      </c>
      <c r="C617" t="str">
        <f>IFERROR(VLOOKUP(Table146[[#This Row],[Journal Name]],[2]!Table13[#Data],2,FALSE),"No")</f>
        <v>No</v>
      </c>
    </row>
    <row r="618" spans="1:3" x14ac:dyDescent="0.25">
      <c r="A618" s="6" t="s">
        <v>449</v>
      </c>
      <c r="B618" s="22" t="s">
        <v>33</v>
      </c>
      <c r="C618" t="str">
        <f>IFERROR(VLOOKUP(Table146[[#This Row],[Journal Name]],[2]!Table13[#Data],2,FALSE),"No")</f>
        <v>No</v>
      </c>
    </row>
    <row r="619" spans="1:3" x14ac:dyDescent="0.25">
      <c r="A619" s="6" t="s">
        <v>449</v>
      </c>
      <c r="B619" s="22" t="s">
        <v>33</v>
      </c>
      <c r="C619" t="str">
        <f>IFERROR(VLOOKUP(Table146[[#This Row],[Journal Name]],[2]!Table13[#Data],2,FALSE),"No")</f>
        <v>No</v>
      </c>
    </row>
    <row r="620" spans="1:3" x14ac:dyDescent="0.25">
      <c r="A620" s="21" t="s">
        <v>1194</v>
      </c>
      <c r="B620" t="s">
        <v>25</v>
      </c>
      <c r="C620" t="str">
        <f>IFERROR(VLOOKUP(Table146[[#This Row],[Journal Name]],[2]!Table13[#Data],2,FALSE),"No")</f>
        <v>No</v>
      </c>
    </row>
    <row r="621" spans="1:3" x14ac:dyDescent="0.25">
      <c r="A621" s="6" t="s">
        <v>328</v>
      </c>
      <c r="B621" s="24"/>
      <c r="C621" t="str">
        <f>IFERROR(VLOOKUP(Table146[[#This Row],[Journal Name]],[2]!Table13[#Data],2,FALSE),"No")</f>
        <v>No</v>
      </c>
    </row>
    <row r="622" spans="1:3" x14ac:dyDescent="0.25">
      <c r="A622" s="19" t="s">
        <v>1195</v>
      </c>
      <c r="B622" t="s">
        <v>33</v>
      </c>
      <c r="C622" t="str">
        <f>IFERROR(VLOOKUP(Table146[[#This Row],[Journal Name]],[2]!Table13[#Data],2,FALSE),"No")</f>
        <v>No</v>
      </c>
    </row>
    <row r="623" spans="1:3" x14ac:dyDescent="0.25">
      <c r="A623" s="19" t="s">
        <v>1196</v>
      </c>
      <c r="B623" t="s">
        <v>33</v>
      </c>
      <c r="C623" t="str">
        <f>IFERROR(VLOOKUP(Table146[[#This Row],[Journal Name]],[2]!Table13[#Data],2,FALSE),"No")</f>
        <v>No</v>
      </c>
    </row>
    <row r="624" spans="1:3" x14ac:dyDescent="0.25">
      <c r="A624" s="19" t="s">
        <v>1197</v>
      </c>
      <c r="B624" t="s">
        <v>33</v>
      </c>
      <c r="C624" t="str">
        <f>IFERROR(VLOOKUP(Table146[[#This Row],[Journal Name]],[2]!Table13[#Data],2,FALSE),"No")</f>
        <v>No</v>
      </c>
    </row>
    <row r="625" spans="1:3" ht="26.25" x14ac:dyDescent="0.25">
      <c r="A625" s="19" t="s">
        <v>1198</v>
      </c>
      <c r="B625" t="s">
        <v>33</v>
      </c>
      <c r="C625" t="str">
        <f>IFERROR(VLOOKUP(Table146[[#This Row],[Journal Name]],[2]!Table13[#Data],2,FALSE),"No")</f>
        <v>No</v>
      </c>
    </row>
    <row r="626" spans="1:3" x14ac:dyDescent="0.25">
      <c r="A626" s="19" t="s">
        <v>1199</v>
      </c>
      <c r="B626" t="s">
        <v>33</v>
      </c>
      <c r="C626" t="str">
        <f>IFERROR(VLOOKUP(Table146[[#This Row],[Journal Name]],[2]!Table13[#Data],2,FALSE),"No")</f>
        <v>No</v>
      </c>
    </row>
    <row r="627" spans="1:3" x14ac:dyDescent="0.25">
      <c r="A627" s="19" t="s">
        <v>1200</v>
      </c>
      <c r="B627" t="s">
        <v>33</v>
      </c>
      <c r="C627" t="str">
        <f>IFERROR(VLOOKUP(Table146[[#This Row],[Journal Name]],[2]!Table13[#Data],2,FALSE),"No")</f>
        <v>No</v>
      </c>
    </row>
    <row r="628" spans="1:3" x14ac:dyDescent="0.25">
      <c r="A628" s="19" t="s">
        <v>1201</v>
      </c>
      <c r="B628" t="s">
        <v>33</v>
      </c>
      <c r="C628" t="str">
        <f>IFERROR(VLOOKUP(Table146[[#This Row],[Journal Name]],[2]!Table13[#Data],2,FALSE),"No")</f>
        <v>No</v>
      </c>
    </row>
    <row r="629" spans="1:3" x14ac:dyDescent="0.25">
      <c r="A629" s="19" t="s">
        <v>1202</v>
      </c>
      <c r="B629" t="s">
        <v>33</v>
      </c>
      <c r="C629" t="str">
        <f>IFERROR(VLOOKUP(Table146[[#This Row],[Journal Name]],[2]!Table13[#Data],2,FALSE),"No")</f>
        <v>No</v>
      </c>
    </row>
    <row r="630" spans="1:3" x14ac:dyDescent="0.25">
      <c r="A630" s="19" t="s">
        <v>1203</v>
      </c>
      <c r="B630" t="s">
        <v>33</v>
      </c>
      <c r="C630" t="str">
        <f>IFERROR(VLOOKUP(Table146[[#This Row],[Journal Name]],[2]!Table13[#Data],2,FALSE),"No")</f>
        <v>No</v>
      </c>
    </row>
    <row r="631" spans="1:3" x14ac:dyDescent="0.25">
      <c r="A631" s="19" t="s">
        <v>1204</v>
      </c>
      <c r="B631" t="s">
        <v>33</v>
      </c>
      <c r="C631" t="str">
        <f>IFERROR(VLOOKUP(Table146[[#This Row],[Journal Name]],[2]!Table13[#Data],2,FALSE),"No")</f>
        <v>No</v>
      </c>
    </row>
    <row r="632" spans="1:3" x14ac:dyDescent="0.25">
      <c r="A632" s="19" t="s">
        <v>1205</v>
      </c>
      <c r="B632" t="s">
        <v>33</v>
      </c>
      <c r="C632" t="str">
        <f>IFERROR(VLOOKUP(Table146[[#This Row],[Journal Name]],[2]!Table13[#Data],2,FALSE),"No")</f>
        <v>No</v>
      </c>
    </row>
    <row r="633" spans="1:3" x14ac:dyDescent="0.25">
      <c r="A633" s="19" t="s">
        <v>1206</v>
      </c>
      <c r="B633" t="s">
        <v>33</v>
      </c>
      <c r="C633" t="str">
        <f>IFERROR(VLOOKUP(Table146[[#This Row],[Journal Name]],[2]!Table13[#Data],2,FALSE),"No")</f>
        <v>No</v>
      </c>
    </row>
    <row r="634" spans="1:3" x14ac:dyDescent="0.25">
      <c r="A634" s="19" t="s">
        <v>1207</v>
      </c>
      <c r="B634" t="s">
        <v>33</v>
      </c>
      <c r="C634" t="str">
        <f>IFERROR(VLOOKUP(Table146[[#This Row],[Journal Name]],[2]!Table13[#Data],2,FALSE),"No")</f>
        <v>No</v>
      </c>
    </row>
    <row r="635" spans="1:3" x14ac:dyDescent="0.25">
      <c r="A635" s="19" t="s">
        <v>1208</v>
      </c>
      <c r="B635" t="s">
        <v>33</v>
      </c>
      <c r="C635" t="str">
        <f>IFERROR(VLOOKUP(Table146[[#This Row],[Journal Name]],[2]!Table13[#Data],2,FALSE),"No")</f>
        <v>No</v>
      </c>
    </row>
    <row r="636" spans="1:3" x14ac:dyDescent="0.25">
      <c r="A636" s="19" t="s">
        <v>1209</v>
      </c>
      <c r="B636" t="s">
        <v>33</v>
      </c>
      <c r="C636" t="str">
        <f>IFERROR(VLOOKUP(Table146[[#This Row],[Journal Name]],[2]!Table13[#Data],2,FALSE),"No")</f>
        <v>No</v>
      </c>
    </row>
    <row r="637" spans="1:3" x14ac:dyDescent="0.25">
      <c r="A637" s="19" t="s">
        <v>1210</v>
      </c>
      <c r="B637" t="s">
        <v>33</v>
      </c>
      <c r="C637" t="str">
        <f>IFERROR(VLOOKUP(Table146[[#This Row],[Journal Name]],[2]!Table13[#Data],2,FALSE),"No")</f>
        <v>No</v>
      </c>
    </row>
    <row r="638" spans="1:3" x14ac:dyDescent="0.25">
      <c r="A638" s="19" t="s">
        <v>1211</v>
      </c>
      <c r="B638" t="s">
        <v>33</v>
      </c>
      <c r="C638" t="str">
        <f>IFERROR(VLOOKUP(Table146[[#This Row],[Journal Name]],[2]!Table13[#Data],2,FALSE),"No")</f>
        <v>No</v>
      </c>
    </row>
    <row r="639" spans="1:3" x14ac:dyDescent="0.25">
      <c r="A639" s="19" t="s">
        <v>1212</v>
      </c>
      <c r="B639" t="s">
        <v>33</v>
      </c>
      <c r="C639" t="str">
        <f>IFERROR(VLOOKUP(Table146[[#This Row],[Journal Name]],[2]!Table13[#Data],2,FALSE),"No")</f>
        <v>No</v>
      </c>
    </row>
    <row r="640" spans="1:3" x14ac:dyDescent="0.25">
      <c r="A640" s="19" t="s">
        <v>1213</v>
      </c>
      <c r="B640" t="s">
        <v>33</v>
      </c>
      <c r="C640" t="str">
        <f>IFERROR(VLOOKUP(Table146[[#This Row],[Journal Name]],[2]!Table13[#Data],2,FALSE),"No")</f>
        <v>No</v>
      </c>
    </row>
    <row r="641" spans="1:3" x14ac:dyDescent="0.25">
      <c r="A641" s="6" t="s">
        <v>362</v>
      </c>
      <c r="B641" t="s">
        <v>33</v>
      </c>
      <c r="C641" t="str">
        <f>IFERROR(VLOOKUP(Table146[[#This Row],[Journal Name]],[2]!Table13[#Data],2,FALSE),"No")</f>
        <v>No</v>
      </c>
    </row>
    <row r="642" spans="1:3" x14ac:dyDescent="0.25">
      <c r="A642" s="19" t="s">
        <v>1214</v>
      </c>
      <c r="B642" t="s">
        <v>33</v>
      </c>
      <c r="C642" t="str">
        <f>IFERROR(VLOOKUP(Table146[[#This Row],[Journal Name]],[2]!Table13[#Data],2,FALSE),"No")</f>
        <v>No</v>
      </c>
    </row>
    <row r="643" spans="1:3" x14ac:dyDescent="0.25">
      <c r="A643" s="19" t="s">
        <v>1215</v>
      </c>
      <c r="B643" t="s">
        <v>33</v>
      </c>
      <c r="C643" t="str">
        <f>IFERROR(VLOOKUP(Table146[[#This Row],[Journal Name]],[2]!Table13[#Data],2,FALSE),"No")</f>
        <v>No</v>
      </c>
    </row>
    <row r="644" spans="1:3" x14ac:dyDescent="0.25">
      <c r="A644" s="19" t="s">
        <v>1216</v>
      </c>
      <c r="B644" t="s">
        <v>33</v>
      </c>
      <c r="C644" t="str">
        <f>IFERROR(VLOOKUP(Table146[[#This Row],[Journal Name]],[2]!Table13[#Data],2,FALSE),"No")</f>
        <v>No</v>
      </c>
    </row>
    <row r="645" spans="1:3" x14ac:dyDescent="0.25">
      <c r="A645" s="19" t="s">
        <v>1217</v>
      </c>
      <c r="B645" t="s">
        <v>33</v>
      </c>
      <c r="C645" t="str">
        <f>IFERROR(VLOOKUP(Table146[[#This Row],[Journal Name]],[2]!Table13[#Data],2,FALSE),"No")</f>
        <v>No</v>
      </c>
    </row>
    <row r="646" spans="1:3" x14ac:dyDescent="0.25">
      <c r="A646" s="19" t="s">
        <v>1218</v>
      </c>
      <c r="B646" t="s">
        <v>33</v>
      </c>
      <c r="C646" t="str">
        <f>IFERROR(VLOOKUP(Table146[[#This Row],[Journal Name]],[2]!Table13[#Data],2,FALSE),"No")</f>
        <v>No</v>
      </c>
    </row>
    <row r="647" spans="1:3" x14ac:dyDescent="0.25">
      <c r="A647" s="19" t="s">
        <v>1219</v>
      </c>
      <c r="B647" t="s">
        <v>33</v>
      </c>
      <c r="C647" t="str">
        <f>IFERROR(VLOOKUP(Table146[[#This Row],[Journal Name]],[2]!Table13[#Data],2,FALSE),"No")</f>
        <v>No</v>
      </c>
    </row>
    <row r="648" spans="1:3" x14ac:dyDescent="0.25">
      <c r="A648" s="19" t="s">
        <v>1220</v>
      </c>
      <c r="B648" t="s">
        <v>33</v>
      </c>
      <c r="C648" t="str">
        <f>IFERROR(VLOOKUP(Table146[[#This Row],[Journal Name]],[2]!Table13[#Data],2,FALSE),"No")</f>
        <v>No</v>
      </c>
    </row>
    <row r="649" spans="1:3" x14ac:dyDescent="0.25">
      <c r="A649" s="19" t="s">
        <v>1221</v>
      </c>
      <c r="B649" t="s">
        <v>33</v>
      </c>
      <c r="C649" t="str">
        <f>IFERROR(VLOOKUP(Table146[[#This Row],[Journal Name]],[2]!Table13[#Data],2,FALSE),"No")</f>
        <v>No</v>
      </c>
    </row>
    <row r="650" spans="1:3" x14ac:dyDescent="0.25">
      <c r="A650" s="19" t="s">
        <v>1222</v>
      </c>
      <c r="B650" t="s">
        <v>33</v>
      </c>
      <c r="C650" t="str">
        <f>IFERROR(VLOOKUP(Table146[[#This Row],[Journal Name]],[2]!Table13[#Data],2,FALSE),"No")</f>
        <v>No</v>
      </c>
    </row>
    <row r="651" spans="1:3" x14ac:dyDescent="0.25">
      <c r="A651" s="19" t="s">
        <v>1223</v>
      </c>
      <c r="B651" t="s">
        <v>33</v>
      </c>
      <c r="C651" t="str">
        <f>IFERROR(VLOOKUP(Table146[[#This Row],[Journal Name]],[2]!Table13[#Data],2,FALSE),"No")</f>
        <v>No</v>
      </c>
    </row>
    <row r="652" spans="1:3" x14ac:dyDescent="0.25">
      <c r="A652" s="20" t="s">
        <v>1224</v>
      </c>
      <c r="B652" t="s">
        <v>33</v>
      </c>
      <c r="C652" t="str">
        <f>IFERROR(VLOOKUP(Table146[[#This Row],[Journal Name]],[2]!Table13[#Data],2,FALSE),"No")</f>
        <v>No</v>
      </c>
    </row>
    <row r="653" spans="1:3" x14ac:dyDescent="0.25">
      <c r="A653" s="19" t="s">
        <v>1225</v>
      </c>
      <c r="B653" t="s">
        <v>33</v>
      </c>
      <c r="C653" t="str">
        <f>IFERROR(VLOOKUP(Table146[[#This Row],[Journal Name]],[2]!Table13[#Data],2,FALSE),"No")</f>
        <v>No</v>
      </c>
    </row>
    <row r="654" spans="1:3" x14ac:dyDescent="0.25">
      <c r="A654" s="19" t="s">
        <v>1226</v>
      </c>
      <c r="B654" t="s">
        <v>33</v>
      </c>
      <c r="C654" t="str">
        <f>IFERROR(VLOOKUP(Table146[[#This Row],[Journal Name]],[2]!Table13[#Data],2,FALSE),"No")</f>
        <v>No</v>
      </c>
    </row>
    <row r="655" spans="1:3" x14ac:dyDescent="0.25">
      <c r="A655" s="6" t="s">
        <v>445</v>
      </c>
      <c r="B655" t="s">
        <v>53</v>
      </c>
      <c r="C655" t="str">
        <f>IFERROR(VLOOKUP(Table146[[#This Row],[Journal Name]],[2]!Table13[#Data],2,FALSE),"No")</f>
        <v>No</v>
      </c>
    </row>
    <row r="656" spans="1:3" x14ac:dyDescent="0.25">
      <c r="A656" s="19" t="s">
        <v>1227</v>
      </c>
      <c r="B656" t="s">
        <v>33</v>
      </c>
      <c r="C656" t="str">
        <f>IFERROR(VLOOKUP(Table146[[#This Row],[Journal Name]],[2]!Table13[#Data],2,FALSE),"No")</f>
        <v>No</v>
      </c>
    </row>
    <row r="657" spans="1:3" x14ac:dyDescent="0.25">
      <c r="A657" s="19" t="s">
        <v>1228</v>
      </c>
      <c r="B657" t="s">
        <v>33</v>
      </c>
      <c r="C657" t="str">
        <f>IFERROR(VLOOKUP(Table146[[#This Row],[Journal Name]],[2]!Table13[#Data],2,FALSE),"No")</f>
        <v>No</v>
      </c>
    </row>
    <row r="658" spans="1:3" x14ac:dyDescent="0.25">
      <c r="A658" s="19" t="s">
        <v>1229</v>
      </c>
      <c r="B658" t="s">
        <v>33</v>
      </c>
      <c r="C658" t="str">
        <f>IFERROR(VLOOKUP(Table146[[#This Row],[Journal Name]],[2]!Table13[#Data],2,FALSE),"No")</f>
        <v>No</v>
      </c>
    </row>
    <row r="659" spans="1:3" x14ac:dyDescent="0.25">
      <c r="A659" s="19" t="s">
        <v>1230</v>
      </c>
      <c r="B659" t="s">
        <v>33</v>
      </c>
      <c r="C659" t="str">
        <f>IFERROR(VLOOKUP(Table146[[#This Row],[Journal Name]],[2]!Table13[#Data],2,FALSE),"No")</f>
        <v>No</v>
      </c>
    </row>
    <row r="660" spans="1:3" x14ac:dyDescent="0.25">
      <c r="A660" s="19" t="s">
        <v>283</v>
      </c>
      <c r="B660" t="s">
        <v>33</v>
      </c>
      <c r="C660" t="str">
        <f>IFERROR(VLOOKUP(Table146[[#This Row],[Journal Name]],[2]!Table13[#Data],2,FALSE),"No")</f>
        <v>No</v>
      </c>
    </row>
    <row r="661" spans="1:3" x14ac:dyDescent="0.25">
      <c r="A661" s="19" t="s">
        <v>1231</v>
      </c>
      <c r="B661" t="s">
        <v>33</v>
      </c>
      <c r="C661" t="str">
        <f>IFERROR(VLOOKUP(Table146[[#This Row],[Journal Name]],[2]!Table13[#Data],2,FALSE),"No")</f>
        <v>No</v>
      </c>
    </row>
    <row r="662" spans="1:3" x14ac:dyDescent="0.25">
      <c r="A662" s="6" t="s">
        <v>622</v>
      </c>
      <c r="B662" s="22" t="s">
        <v>25</v>
      </c>
      <c r="C662" t="str">
        <f>IFERROR(VLOOKUP(Table146[[#This Row],[Journal Name]],[2]!Table13[#Data],2,FALSE),"No")</f>
        <v>No</v>
      </c>
    </row>
    <row r="663" spans="1:3" x14ac:dyDescent="0.25">
      <c r="A663" s="19" t="s">
        <v>1232</v>
      </c>
      <c r="B663" t="s">
        <v>33</v>
      </c>
      <c r="C663" t="str">
        <f>IFERROR(VLOOKUP(Table146[[#This Row],[Journal Name]],[2]!Table13[#Data],2,FALSE),"No")</f>
        <v>No</v>
      </c>
    </row>
    <row r="664" spans="1:3" x14ac:dyDescent="0.25">
      <c r="A664" s="19" t="s">
        <v>1233</v>
      </c>
      <c r="B664" t="s">
        <v>33</v>
      </c>
      <c r="C664" t="str">
        <f>IFERROR(VLOOKUP(Table146[[#This Row],[Journal Name]],[2]!Table13[#Data],2,FALSE),"No")</f>
        <v>No</v>
      </c>
    </row>
    <row r="665" spans="1:3" x14ac:dyDescent="0.25">
      <c r="A665" s="19" t="s">
        <v>1234</v>
      </c>
      <c r="B665" t="s">
        <v>33</v>
      </c>
      <c r="C665" t="str">
        <f>IFERROR(VLOOKUP(Table146[[#This Row],[Journal Name]],[2]!Table13[#Data],2,FALSE),"No")</f>
        <v>No</v>
      </c>
    </row>
    <row r="666" spans="1:3" x14ac:dyDescent="0.25">
      <c r="A666" s="19" t="s">
        <v>85</v>
      </c>
      <c r="B666" t="s">
        <v>33</v>
      </c>
      <c r="C666" t="str">
        <f>IFERROR(VLOOKUP(Table146[[#This Row],[Journal Name]],[2]!Table13[#Data],2,FALSE),"No")</f>
        <v>No</v>
      </c>
    </row>
    <row r="667" spans="1:3" x14ac:dyDescent="0.25">
      <c r="A667" s="19" t="s">
        <v>1235</v>
      </c>
      <c r="B667" t="s">
        <v>33</v>
      </c>
      <c r="C667" t="str">
        <f>IFERROR(VLOOKUP(Table146[[#This Row],[Journal Name]],[2]!Table13[#Data],2,FALSE),"No")</f>
        <v>No</v>
      </c>
    </row>
    <row r="668" spans="1:3" x14ac:dyDescent="0.25">
      <c r="A668" s="19" t="s">
        <v>1236</v>
      </c>
      <c r="B668" t="s">
        <v>33</v>
      </c>
      <c r="C668" t="str">
        <f>IFERROR(VLOOKUP(Table146[[#This Row],[Journal Name]],[2]!Table13[#Data],2,FALSE),"No")</f>
        <v>No</v>
      </c>
    </row>
    <row r="669" spans="1:3" x14ac:dyDescent="0.25">
      <c r="A669" s="19" t="s">
        <v>1237</v>
      </c>
      <c r="B669" t="s">
        <v>33</v>
      </c>
      <c r="C669" t="str">
        <f>IFERROR(VLOOKUP(Table146[[#This Row],[Journal Name]],[2]!Table13[#Data],2,FALSE),"No")</f>
        <v>No</v>
      </c>
    </row>
    <row r="670" spans="1:3" x14ac:dyDescent="0.25">
      <c r="A670" s="19" t="s">
        <v>1238</v>
      </c>
      <c r="B670" t="s">
        <v>33</v>
      </c>
      <c r="C670" t="str">
        <f>IFERROR(VLOOKUP(Table146[[#This Row],[Journal Name]],[2]!Table13[#Data],2,FALSE),"No")</f>
        <v>No</v>
      </c>
    </row>
    <row r="671" spans="1:3" x14ac:dyDescent="0.25">
      <c r="A671" s="19" t="s">
        <v>1239</v>
      </c>
      <c r="B671" t="s">
        <v>33</v>
      </c>
      <c r="C671" t="str">
        <f>IFERROR(VLOOKUP(Table146[[#This Row],[Journal Name]],[2]!Table13[#Data],2,FALSE),"No")</f>
        <v>No</v>
      </c>
    </row>
    <row r="672" spans="1:3" x14ac:dyDescent="0.25">
      <c r="A672" s="19" t="s">
        <v>1240</v>
      </c>
      <c r="B672" t="s">
        <v>33</v>
      </c>
      <c r="C672" t="str">
        <f>IFERROR(VLOOKUP(Table146[[#This Row],[Journal Name]],[2]!Table13[#Data],2,FALSE),"No")</f>
        <v>No</v>
      </c>
    </row>
    <row r="673" spans="1:3" x14ac:dyDescent="0.25">
      <c r="A673" s="19" t="s">
        <v>1241</v>
      </c>
      <c r="B673" t="s">
        <v>33</v>
      </c>
      <c r="C673" t="str">
        <f>IFERROR(VLOOKUP(Table146[[#This Row],[Journal Name]],[2]!Table13[#Data],2,FALSE),"No")</f>
        <v>No</v>
      </c>
    </row>
    <row r="674" spans="1:3" x14ac:dyDescent="0.25">
      <c r="A674" s="6" t="s">
        <v>411</v>
      </c>
      <c r="B674" s="22" t="s">
        <v>33</v>
      </c>
      <c r="C674" t="str">
        <f>IFERROR(VLOOKUP(Table146[[#This Row],[Journal Name]],[2]!Table13[#Data],2,FALSE),"No")</f>
        <v>No</v>
      </c>
    </row>
    <row r="675" spans="1:3" x14ac:dyDescent="0.25">
      <c r="A675" s="19" t="s">
        <v>1242</v>
      </c>
      <c r="B675" t="s">
        <v>33</v>
      </c>
      <c r="C675" t="str">
        <f>IFERROR(VLOOKUP(Table146[[#This Row],[Journal Name]],[2]!Table13[#Data],2,FALSE),"No")</f>
        <v>No</v>
      </c>
    </row>
    <row r="676" spans="1:3" x14ac:dyDescent="0.25">
      <c r="A676" s="19" t="s">
        <v>1243</v>
      </c>
      <c r="B676" t="s">
        <v>33</v>
      </c>
      <c r="C676" t="str">
        <f>IFERROR(VLOOKUP(Table146[[#This Row],[Journal Name]],[2]!Table13[#Data],2,FALSE),"No")</f>
        <v>No</v>
      </c>
    </row>
    <row r="677" spans="1:3" x14ac:dyDescent="0.25">
      <c r="A677" s="19" t="s">
        <v>1244</v>
      </c>
      <c r="B677" t="s">
        <v>33</v>
      </c>
      <c r="C677" t="str">
        <f>IFERROR(VLOOKUP(Table146[[#This Row],[Journal Name]],[2]!Table13[#Data],2,FALSE),"No")</f>
        <v>No</v>
      </c>
    </row>
    <row r="678" spans="1:3" x14ac:dyDescent="0.25">
      <c r="A678" s="19" t="s">
        <v>1245</v>
      </c>
      <c r="B678" t="s">
        <v>33</v>
      </c>
      <c r="C678" t="str">
        <f>IFERROR(VLOOKUP(Table146[[#This Row],[Journal Name]],[2]!Table13[#Data],2,FALSE),"No")</f>
        <v>No</v>
      </c>
    </row>
    <row r="679" spans="1:3" x14ac:dyDescent="0.25">
      <c r="A679" s="21" t="s">
        <v>418</v>
      </c>
      <c r="B679" t="s">
        <v>25</v>
      </c>
      <c r="C679" t="str">
        <f>IFERROR(VLOOKUP(Table146[[#This Row],[Journal Name]],[2]!Table13[#Data],2,FALSE),"No")</f>
        <v>No</v>
      </c>
    </row>
    <row r="680" spans="1:3" x14ac:dyDescent="0.25">
      <c r="A680" s="6" t="s">
        <v>215</v>
      </c>
      <c r="B680" s="24"/>
      <c r="C680" t="str">
        <f>IFERROR(VLOOKUP(Table146[[#This Row],[Journal Name]],[2]!Table13[#Data],2,FALSE),"No")</f>
        <v>No</v>
      </c>
    </row>
    <row r="681" spans="1:3" x14ac:dyDescent="0.25">
      <c r="A681" s="32" t="s">
        <v>1246</v>
      </c>
      <c r="B681" s="24"/>
      <c r="C681" t="str">
        <f>IFERROR(VLOOKUP(Table146[[#This Row],[Journal Name]],[2]!Table13[#Data],2,FALSE),"No")</f>
        <v>No</v>
      </c>
    </row>
    <row r="682" spans="1:3" ht="30" x14ac:dyDescent="0.25">
      <c r="A682" s="21" t="s">
        <v>463</v>
      </c>
      <c r="B682" t="s">
        <v>25</v>
      </c>
      <c r="C682" t="str">
        <f>IFERROR(VLOOKUP(Table146[[#This Row],[Journal Name]],[2]!Table13[#Data],2,FALSE),"No")</f>
        <v>No</v>
      </c>
    </row>
    <row r="683" spans="1:3" x14ac:dyDescent="0.25">
      <c r="A683" s="19" t="s">
        <v>1247</v>
      </c>
      <c r="B683" t="s">
        <v>33</v>
      </c>
      <c r="C683" t="str">
        <f>IFERROR(VLOOKUP(Table146[[#This Row],[Journal Name]],[2]!Table13[#Data],2,FALSE),"No")</f>
        <v>No</v>
      </c>
    </row>
    <row r="684" spans="1:3" x14ac:dyDescent="0.25">
      <c r="A684" s="19" t="s">
        <v>1248</v>
      </c>
      <c r="B684" t="s">
        <v>33</v>
      </c>
      <c r="C684" t="str">
        <f>IFERROR(VLOOKUP(Table146[[#This Row],[Journal Name]],[2]!Table13[#Data],2,FALSE),"No")</f>
        <v>No</v>
      </c>
    </row>
    <row r="685" spans="1:3" x14ac:dyDescent="0.25">
      <c r="A685" s="19" t="s">
        <v>1249</v>
      </c>
      <c r="B685" t="s">
        <v>33</v>
      </c>
      <c r="C685" t="str">
        <f>IFERROR(VLOOKUP(Table146[[#This Row],[Journal Name]],[2]!Table13[#Data],2,FALSE),"No")</f>
        <v>No</v>
      </c>
    </row>
    <row r="686" spans="1:3" x14ac:dyDescent="0.25">
      <c r="A686" s="19" t="s">
        <v>278</v>
      </c>
      <c r="B686" t="s">
        <v>33</v>
      </c>
      <c r="C686" t="str">
        <f>IFERROR(VLOOKUP(Table146[[#This Row],[Journal Name]],[2]!Table13[#Data],2,FALSE),"No")</f>
        <v>No</v>
      </c>
    </row>
    <row r="687" spans="1:3" x14ac:dyDescent="0.25">
      <c r="A687" s="19" t="s">
        <v>1250</v>
      </c>
      <c r="B687" t="s">
        <v>33</v>
      </c>
      <c r="C687" t="str">
        <f>IFERROR(VLOOKUP(Table146[[#This Row],[Journal Name]],[2]!Table13[#Data],2,FALSE),"No")</f>
        <v>No</v>
      </c>
    </row>
    <row r="688" spans="1:3" x14ac:dyDescent="0.25">
      <c r="A688" s="19" t="s">
        <v>1251</v>
      </c>
      <c r="B688" t="s">
        <v>33</v>
      </c>
      <c r="C688" t="str">
        <f>IFERROR(VLOOKUP(Table146[[#This Row],[Journal Name]],[2]!Table13[#Data],2,FALSE),"No")</f>
        <v>No</v>
      </c>
    </row>
    <row r="689" spans="1:3" x14ac:dyDescent="0.25">
      <c r="A689" s="19" t="s">
        <v>1252</v>
      </c>
      <c r="B689" t="s">
        <v>33</v>
      </c>
      <c r="C689" t="str">
        <f>IFERROR(VLOOKUP(Table146[[#This Row],[Journal Name]],[2]!Table13[#Data],2,FALSE),"No")</f>
        <v>No</v>
      </c>
    </row>
    <row r="690" spans="1:3" x14ac:dyDescent="0.25">
      <c r="A690" s="19" t="s">
        <v>1253</v>
      </c>
      <c r="B690" t="s">
        <v>33</v>
      </c>
      <c r="C690" t="str">
        <f>IFERROR(VLOOKUP(Table146[[#This Row],[Journal Name]],[2]!Table13[#Data],2,FALSE),"No")</f>
        <v>No</v>
      </c>
    </row>
    <row r="691" spans="1:3" x14ac:dyDescent="0.25">
      <c r="A691" s="6" t="s">
        <v>437</v>
      </c>
      <c r="B691" s="24"/>
      <c r="C691" t="str">
        <f>IFERROR(VLOOKUP(Table146[[#This Row],[Journal Name]],[2]!Table13[#Data],2,FALSE),"No")</f>
        <v>No</v>
      </c>
    </row>
    <row r="692" spans="1:3" x14ac:dyDescent="0.25">
      <c r="A692" t="s">
        <v>1254</v>
      </c>
      <c r="B692" t="s">
        <v>53</v>
      </c>
      <c r="C692" t="str">
        <f>IFERROR(VLOOKUP(Table146[[#This Row],[Journal Name]],[2]!Table13[#Data],2,FALSE),"No")</f>
        <v>No</v>
      </c>
    </row>
    <row r="693" spans="1:3" x14ac:dyDescent="0.25">
      <c r="A693" s="19" t="s">
        <v>1255</v>
      </c>
      <c r="B693" t="s">
        <v>33</v>
      </c>
      <c r="C693" t="str">
        <f>IFERROR(VLOOKUP(Table146[[#This Row],[Journal Name]],[2]!Table13[#Data],2,FALSE),"No")</f>
        <v>No</v>
      </c>
    </row>
    <row r="694" spans="1:3" x14ac:dyDescent="0.25">
      <c r="A694" s="19" t="s">
        <v>1256</v>
      </c>
      <c r="B694" t="s">
        <v>33</v>
      </c>
      <c r="C694" t="str">
        <f>IFERROR(VLOOKUP(Table146[[#This Row],[Journal Name]],[2]!Table13[#Data],2,FALSE),"No")</f>
        <v>No</v>
      </c>
    </row>
    <row r="695" spans="1:3" x14ac:dyDescent="0.25">
      <c r="A695" s="19" t="s">
        <v>1257</v>
      </c>
      <c r="B695" t="s">
        <v>33</v>
      </c>
      <c r="C695" t="str">
        <f>IFERROR(VLOOKUP(Table146[[#This Row],[Journal Name]],[2]!Table13[#Data],2,FALSE),"No")</f>
        <v>No</v>
      </c>
    </row>
    <row r="696" spans="1:3" x14ac:dyDescent="0.25">
      <c r="A696" s="19" t="s">
        <v>1258</v>
      </c>
      <c r="B696" t="s">
        <v>33</v>
      </c>
      <c r="C696" t="str">
        <f>IFERROR(VLOOKUP(Table146[[#This Row],[Journal Name]],[2]!Table13[#Data],2,FALSE),"No")</f>
        <v>No</v>
      </c>
    </row>
    <row r="697" spans="1:3" x14ac:dyDescent="0.25">
      <c r="A697" s="19" t="s">
        <v>1259</v>
      </c>
      <c r="B697" t="s">
        <v>33</v>
      </c>
      <c r="C697" t="str">
        <f>IFERROR(VLOOKUP(Table146[[#This Row],[Journal Name]],[2]!Table13[#Data],2,FALSE),"No")</f>
        <v>No</v>
      </c>
    </row>
    <row r="698" spans="1:3" x14ac:dyDescent="0.25">
      <c r="A698" s="19" t="s">
        <v>1260</v>
      </c>
      <c r="B698" t="s">
        <v>33</v>
      </c>
      <c r="C698" t="str">
        <f>IFERROR(VLOOKUP(Table146[[#This Row],[Journal Name]],[2]!Table13[#Data],2,FALSE),"No")</f>
        <v>No</v>
      </c>
    </row>
    <row r="699" spans="1:3" x14ac:dyDescent="0.25">
      <c r="A699" s="19" t="s">
        <v>1261</v>
      </c>
      <c r="B699" t="s">
        <v>33</v>
      </c>
      <c r="C699" t="str">
        <f>IFERROR(VLOOKUP(Table146[[#This Row],[Journal Name]],[2]!Table13[#Data],2,FALSE),"No")</f>
        <v>No</v>
      </c>
    </row>
    <row r="700" spans="1:3" x14ac:dyDescent="0.25">
      <c r="A700" s="19" t="s">
        <v>1262</v>
      </c>
      <c r="B700" t="s">
        <v>33</v>
      </c>
      <c r="C700" t="str">
        <f>IFERROR(VLOOKUP(Table146[[#This Row],[Journal Name]],[2]!Table13[#Data],2,FALSE),"No")</f>
        <v>No</v>
      </c>
    </row>
    <row r="701" spans="1:3" x14ac:dyDescent="0.25">
      <c r="A701" s="19" t="s">
        <v>1263</v>
      </c>
      <c r="B701" t="s">
        <v>33</v>
      </c>
      <c r="C701" t="str">
        <f>IFERROR(VLOOKUP(Table146[[#This Row],[Journal Name]],[2]!Table13[#Data],2,FALSE),"No")</f>
        <v>No</v>
      </c>
    </row>
    <row r="702" spans="1:3" x14ac:dyDescent="0.25">
      <c r="A702" s="21" t="s">
        <v>482</v>
      </c>
      <c r="B702" t="s">
        <v>25</v>
      </c>
      <c r="C702" t="str">
        <f>IFERROR(VLOOKUP(Table146[[#This Row],[Journal Name]],[2]!Table13[#Data],2,FALSE),"No")</f>
        <v>No</v>
      </c>
    </row>
    <row r="703" spans="1:3" x14ac:dyDescent="0.25">
      <c r="A703" s="19" t="s">
        <v>1264</v>
      </c>
      <c r="B703" t="s">
        <v>33</v>
      </c>
      <c r="C703" t="str">
        <f>IFERROR(VLOOKUP(Table146[[#This Row],[Journal Name]],[2]!Table13[#Data],2,FALSE),"No")</f>
        <v>No</v>
      </c>
    </row>
    <row r="704" spans="1:3" x14ac:dyDescent="0.25">
      <c r="A704" s="19" t="s">
        <v>1265</v>
      </c>
      <c r="B704" t="s">
        <v>33</v>
      </c>
      <c r="C704" t="str">
        <f>IFERROR(VLOOKUP(Table146[[#This Row],[Journal Name]],[2]!Table13[#Data],2,FALSE),"No")</f>
        <v>No</v>
      </c>
    </row>
    <row r="705" spans="1:3" x14ac:dyDescent="0.25">
      <c r="A705" s="21" t="s">
        <v>64</v>
      </c>
      <c r="B705" t="s">
        <v>25</v>
      </c>
      <c r="C705" t="str">
        <f>IFERROR(VLOOKUP(Table146[[#This Row],[Journal Name]],[2]!Table13[#Data],2,FALSE),"No")</f>
        <v>No</v>
      </c>
    </row>
    <row r="706" spans="1:3" ht="26.25" x14ac:dyDescent="0.25">
      <c r="A706" s="19" t="s">
        <v>1266</v>
      </c>
      <c r="B706" t="s">
        <v>33</v>
      </c>
      <c r="C706" t="str">
        <f>IFERROR(VLOOKUP(Table146[[#This Row],[Journal Name]],[2]!Table13[#Data],2,FALSE),"No")</f>
        <v>No</v>
      </c>
    </row>
    <row r="707" spans="1:3" x14ac:dyDescent="0.25">
      <c r="A707" s="19" t="s">
        <v>1267</v>
      </c>
      <c r="B707" t="s">
        <v>33</v>
      </c>
      <c r="C707" t="str">
        <f>IFERROR(VLOOKUP(Table146[[#This Row],[Journal Name]],[2]!Table13[#Data],2,FALSE),"No")</f>
        <v>No</v>
      </c>
    </row>
    <row r="708" spans="1:3" x14ac:dyDescent="0.25">
      <c r="A708" s="19" t="s">
        <v>1268</v>
      </c>
      <c r="B708" t="s">
        <v>33</v>
      </c>
      <c r="C708" t="str">
        <f>IFERROR(VLOOKUP(Table146[[#This Row],[Journal Name]],[2]!Table13[#Data],2,FALSE),"No")</f>
        <v>No</v>
      </c>
    </row>
    <row r="709" spans="1:3" x14ac:dyDescent="0.25">
      <c r="A709" s="19" t="s">
        <v>1269</v>
      </c>
      <c r="B709" t="s">
        <v>33</v>
      </c>
      <c r="C709" t="str">
        <f>IFERROR(VLOOKUP(Table146[[#This Row],[Journal Name]],[2]!Table13[#Data],2,FALSE),"No")</f>
        <v>No</v>
      </c>
    </row>
    <row r="710" spans="1:3" x14ac:dyDescent="0.25">
      <c r="A710" s="19" t="s">
        <v>1270</v>
      </c>
      <c r="B710" t="s">
        <v>33</v>
      </c>
      <c r="C710" t="str">
        <f>IFERROR(VLOOKUP(Table146[[#This Row],[Journal Name]],[2]!Table13[#Data],2,FALSE),"No")</f>
        <v>No</v>
      </c>
    </row>
    <row r="711" spans="1:3" x14ac:dyDescent="0.25">
      <c r="A711" s="19" t="s">
        <v>1271</v>
      </c>
      <c r="B711" t="s">
        <v>33</v>
      </c>
      <c r="C711" t="str">
        <f>IFERROR(VLOOKUP(Table146[[#This Row],[Journal Name]],[2]!Table13[#Data],2,FALSE),"No")</f>
        <v>No</v>
      </c>
    </row>
    <row r="712" spans="1:3" x14ac:dyDescent="0.25">
      <c r="A712" s="19" t="s">
        <v>1272</v>
      </c>
      <c r="B712" t="s">
        <v>33</v>
      </c>
      <c r="C712" t="str">
        <f>IFERROR(VLOOKUP(Table146[[#This Row],[Journal Name]],[2]!Table13[#Data],2,FALSE),"No")</f>
        <v>No</v>
      </c>
    </row>
    <row r="713" spans="1:3" x14ac:dyDescent="0.25">
      <c r="A713" s="19" t="s">
        <v>1273</v>
      </c>
      <c r="B713" t="s">
        <v>33</v>
      </c>
      <c r="C713" t="str">
        <f>IFERROR(VLOOKUP(Table146[[#This Row],[Journal Name]],[2]!Table13[#Data],2,FALSE),"No")</f>
        <v>No</v>
      </c>
    </row>
    <row r="714" spans="1:3" x14ac:dyDescent="0.25">
      <c r="A714" s="19" t="s">
        <v>1274</v>
      </c>
      <c r="B714" t="s">
        <v>33</v>
      </c>
      <c r="C714" t="str">
        <f>IFERROR(VLOOKUP(Table146[[#This Row],[Journal Name]],[2]!Table13[#Data],2,FALSE),"No")</f>
        <v>No</v>
      </c>
    </row>
    <row r="715" spans="1:3" x14ac:dyDescent="0.25">
      <c r="A715" s="19" t="s">
        <v>1275</v>
      </c>
      <c r="B715" t="s">
        <v>33</v>
      </c>
      <c r="C715" t="str">
        <f>IFERROR(VLOOKUP(Table146[[#This Row],[Journal Name]],[2]!Table13[#Data],2,FALSE),"No")</f>
        <v>No</v>
      </c>
    </row>
    <row r="716" spans="1:3" x14ac:dyDescent="0.25">
      <c r="A716" s="6" t="s">
        <v>410</v>
      </c>
      <c r="B716" s="24"/>
      <c r="C716" t="str">
        <f>IFERROR(VLOOKUP(Table146[[#This Row],[Journal Name]],[2]!Table13[#Data],2,FALSE),"No")</f>
        <v>No</v>
      </c>
    </row>
    <row r="717" spans="1:3" x14ac:dyDescent="0.25">
      <c r="A717" s="25" t="s">
        <v>1276</v>
      </c>
      <c r="B717" t="s">
        <v>25</v>
      </c>
      <c r="C717" t="str">
        <f>IFERROR(VLOOKUP(Table146[[#This Row],[Journal Name]],[2]!Table13[#Data],2,FALSE),"No")</f>
        <v>No</v>
      </c>
    </row>
    <row r="718" spans="1:3" x14ac:dyDescent="0.25">
      <c r="A718" s="19" t="s">
        <v>1277</v>
      </c>
      <c r="B718" t="s">
        <v>33</v>
      </c>
      <c r="C718" t="str">
        <f>IFERROR(VLOOKUP(Table146[[#This Row],[Journal Name]],[2]!Table13[#Data],2,FALSE),"No")</f>
        <v>No</v>
      </c>
    </row>
    <row r="719" spans="1:3" x14ac:dyDescent="0.25">
      <c r="A719" s="19" t="s">
        <v>1278</v>
      </c>
      <c r="B719" t="s">
        <v>33</v>
      </c>
      <c r="C719" t="str">
        <f>IFERROR(VLOOKUP(Table146[[#This Row],[Journal Name]],[2]!Table13[#Data],2,FALSE),"No")</f>
        <v>No</v>
      </c>
    </row>
    <row r="720" spans="1:3" ht="30" x14ac:dyDescent="0.25">
      <c r="A720" s="21" t="s">
        <v>1279</v>
      </c>
      <c r="B720" t="s">
        <v>25</v>
      </c>
      <c r="C720" t="str">
        <f>IFERROR(VLOOKUP(Table146[[#This Row],[Journal Name]],[2]!Table13[#Data],2,FALSE),"No")</f>
        <v>No</v>
      </c>
    </row>
    <row r="721" spans="1:3" x14ac:dyDescent="0.25">
      <c r="A721" s="19" t="s">
        <v>1280</v>
      </c>
      <c r="B721" t="s">
        <v>33</v>
      </c>
      <c r="C721" t="str">
        <f>IFERROR(VLOOKUP(Table146[[#This Row],[Journal Name]],[2]!Table13[#Data],2,FALSE),"No")</f>
        <v>No</v>
      </c>
    </row>
    <row r="722" spans="1:3" x14ac:dyDescent="0.25">
      <c r="A722" s="19" t="s">
        <v>1281</v>
      </c>
      <c r="B722" t="s">
        <v>33</v>
      </c>
      <c r="C722" t="str">
        <f>IFERROR(VLOOKUP(Table146[[#This Row],[Journal Name]],[2]!Table13[#Data],2,FALSE),"No")</f>
        <v>No</v>
      </c>
    </row>
    <row r="723" spans="1:3" x14ac:dyDescent="0.25">
      <c r="A723" s="19" t="s">
        <v>356</v>
      </c>
      <c r="B723" t="s">
        <v>33</v>
      </c>
      <c r="C723" t="str">
        <f>IFERROR(VLOOKUP(Table146[[#This Row],[Journal Name]],[2]!Table13[#Data],2,FALSE),"No")</f>
        <v>No</v>
      </c>
    </row>
    <row r="724" spans="1:3" x14ac:dyDescent="0.25">
      <c r="A724" s="19" t="s">
        <v>1282</v>
      </c>
      <c r="B724" t="s">
        <v>33</v>
      </c>
      <c r="C724" t="str">
        <f>IFERROR(VLOOKUP(Table146[[#This Row],[Journal Name]],[2]!Table13[#Data],2,FALSE),"No")</f>
        <v>No</v>
      </c>
    </row>
    <row r="725" spans="1:3" x14ac:dyDescent="0.25">
      <c r="A725" s="19" t="s">
        <v>1283</v>
      </c>
      <c r="B725" t="s">
        <v>33</v>
      </c>
      <c r="C725" t="str">
        <f>IFERROR(VLOOKUP(Table146[[#This Row],[Journal Name]],[2]!Table13[#Data],2,FALSE),"No")</f>
        <v>No</v>
      </c>
    </row>
    <row r="726" spans="1:3" x14ac:dyDescent="0.25">
      <c r="A726" s="19" t="s">
        <v>1284</v>
      </c>
      <c r="B726" t="s">
        <v>33</v>
      </c>
      <c r="C726" t="str">
        <f>IFERROR(VLOOKUP(Table146[[#This Row],[Journal Name]],[2]!Table13[#Data],2,FALSE),"No")</f>
        <v>No</v>
      </c>
    </row>
    <row r="727" spans="1:3" x14ac:dyDescent="0.25">
      <c r="A727" s="19" t="s">
        <v>1285</v>
      </c>
      <c r="B727" t="s">
        <v>33</v>
      </c>
      <c r="C727" t="str">
        <f>IFERROR(VLOOKUP(Table146[[#This Row],[Journal Name]],[2]!Table13[#Data],2,FALSE),"No")</f>
        <v>No</v>
      </c>
    </row>
    <row r="728" spans="1:3" x14ac:dyDescent="0.25">
      <c r="A728" s="19" t="s">
        <v>1286</v>
      </c>
      <c r="B728" t="s">
        <v>33</v>
      </c>
      <c r="C728" t="str">
        <f>IFERROR(VLOOKUP(Table146[[#This Row],[Journal Name]],[2]!Table13[#Data],2,FALSE),"No")</f>
        <v>No</v>
      </c>
    </row>
    <row r="729" spans="1:3" x14ac:dyDescent="0.25">
      <c r="A729" s="19" t="s">
        <v>1287</v>
      </c>
      <c r="B729" t="s">
        <v>33</v>
      </c>
      <c r="C729" t="str">
        <f>IFERROR(VLOOKUP(Table146[[#This Row],[Journal Name]],[2]!Table13[#Data],2,FALSE),"No")</f>
        <v>No</v>
      </c>
    </row>
    <row r="730" spans="1:3" x14ac:dyDescent="0.25">
      <c r="A730" s="6" t="s">
        <v>1288</v>
      </c>
      <c r="B730" s="24"/>
      <c r="C730" t="str">
        <f>IFERROR(VLOOKUP(Table146[[#This Row],[Journal Name]],[2]!Table13[#Data],2,FALSE),"No")</f>
        <v>No</v>
      </c>
    </row>
    <row r="731" spans="1:3" x14ac:dyDescent="0.25">
      <c r="A731" s="19" t="s">
        <v>1289</v>
      </c>
      <c r="B731" t="s">
        <v>33</v>
      </c>
      <c r="C731" t="str">
        <f>IFERROR(VLOOKUP(Table146[[#This Row],[Journal Name]],[2]!Table13[#Data],2,FALSE),"No")</f>
        <v>No</v>
      </c>
    </row>
    <row r="732" spans="1:3" x14ac:dyDescent="0.25">
      <c r="A732" s="21" t="s">
        <v>1290</v>
      </c>
      <c r="B732" t="s">
        <v>25</v>
      </c>
      <c r="C732" t="str">
        <f>IFERROR(VLOOKUP(Table146[[#This Row],[Journal Name]],[2]!Table13[#Data],2,FALSE),"No")</f>
        <v>No</v>
      </c>
    </row>
    <row r="733" spans="1:3" x14ac:dyDescent="0.25">
      <c r="A733" s="19" t="s">
        <v>1291</v>
      </c>
      <c r="B733" t="s">
        <v>33</v>
      </c>
      <c r="C733" t="str">
        <f>IFERROR(VLOOKUP(Table146[[#This Row],[Journal Name]],[2]!Table13[#Data],2,FALSE),"No")</f>
        <v>No</v>
      </c>
    </row>
    <row r="734" spans="1:3" x14ac:dyDescent="0.25">
      <c r="A734" s="19" t="s">
        <v>1292</v>
      </c>
      <c r="B734" t="s">
        <v>33</v>
      </c>
      <c r="C734" t="str">
        <f>IFERROR(VLOOKUP(Table146[[#This Row],[Journal Name]],[2]!Table13[#Data],2,FALSE),"No")</f>
        <v>No</v>
      </c>
    </row>
    <row r="735" spans="1:3" x14ac:dyDescent="0.25">
      <c r="A735" s="19" t="s">
        <v>1293</v>
      </c>
      <c r="B735" t="s">
        <v>33</v>
      </c>
      <c r="C735" t="str">
        <f>IFERROR(VLOOKUP(Table146[[#This Row],[Journal Name]],[2]!Table13[#Data],2,FALSE),"No")</f>
        <v>No</v>
      </c>
    </row>
    <row r="736" spans="1:3" x14ac:dyDescent="0.25">
      <c r="A736" s="19" t="s">
        <v>1294</v>
      </c>
      <c r="B736" t="s">
        <v>33</v>
      </c>
      <c r="C736" t="str">
        <f>IFERROR(VLOOKUP(Table146[[#This Row],[Journal Name]],[2]!Table13[#Data],2,FALSE),"No")</f>
        <v>No</v>
      </c>
    </row>
    <row r="737" spans="1:3" ht="30" x14ac:dyDescent="0.25">
      <c r="A737" s="21" t="s">
        <v>1295</v>
      </c>
      <c r="B737" t="s">
        <v>25</v>
      </c>
      <c r="C737" t="str">
        <f>IFERROR(VLOOKUP(Table146[[#This Row],[Journal Name]],[2]!Table13[#Data],2,FALSE),"No")</f>
        <v>No</v>
      </c>
    </row>
    <row r="738" spans="1:3" x14ac:dyDescent="0.25">
      <c r="A738" s="19" t="s">
        <v>1296</v>
      </c>
      <c r="B738" t="s">
        <v>33</v>
      </c>
      <c r="C738" t="str">
        <f>IFERROR(VLOOKUP(Table146[[#This Row],[Journal Name]],[2]!Table13[#Data],2,FALSE),"No")</f>
        <v>No</v>
      </c>
    </row>
    <row r="739" spans="1:3" ht="26.25" x14ac:dyDescent="0.25">
      <c r="A739" s="19" t="s">
        <v>1297</v>
      </c>
      <c r="B739" t="s">
        <v>33</v>
      </c>
      <c r="C739" t="str">
        <f>IFERROR(VLOOKUP(Table146[[#This Row],[Journal Name]],[2]!Table13[#Data],2,FALSE),"No")</f>
        <v>No</v>
      </c>
    </row>
    <row r="740" spans="1:3" ht="26.25" x14ac:dyDescent="0.25">
      <c r="A740" s="19" t="s">
        <v>1298</v>
      </c>
      <c r="B740" t="s">
        <v>33</v>
      </c>
      <c r="C740" t="str">
        <f>IFERROR(VLOOKUP(Table146[[#This Row],[Journal Name]],[2]!Table13[#Data],2,FALSE),"No")</f>
        <v>No</v>
      </c>
    </row>
    <row r="741" spans="1:3" x14ac:dyDescent="0.25">
      <c r="A741" s="19" t="s">
        <v>1299</v>
      </c>
      <c r="B741" t="s">
        <v>33</v>
      </c>
      <c r="C741" t="str">
        <f>IFERROR(VLOOKUP(Table146[[#This Row],[Journal Name]],[2]!Table13[#Data],2,FALSE),"No")</f>
        <v>No</v>
      </c>
    </row>
    <row r="742" spans="1:3" x14ac:dyDescent="0.25">
      <c r="A742" s="19" t="s">
        <v>1300</v>
      </c>
      <c r="B742" t="s">
        <v>33</v>
      </c>
      <c r="C742" t="str">
        <f>IFERROR(VLOOKUP(Table146[[#This Row],[Journal Name]],[2]!Table13[#Data],2,FALSE),"No")</f>
        <v>No</v>
      </c>
    </row>
    <row r="743" spans="1:3" x14ac:dyDescent="0.25">
      <c r="A743" s="19" t="s">
        <v>1301</v>
      </c>
      <c r="B743" t="s">
        <v>33</v>
      </c>
      <c r="C743" t="str">
        <f>IFERROR(VLOOKUP(Table146[[#This Row],[Journal Name]],[2]!Table13[#Data],2,FALSE),"No")</f>
        <v>No</v>
      </c>
    </row>
    <row r="744" spans="1:3" x14ac:dyDescent="0.25">
      <c r="A744" s="19" t="s">
        <v>1302</v>
      </c>
      <c r="B744" t="s">
        <v>33</v>
      </c>
      <c r="C744" t="str">
        <f>IFERROR(VLOOKUP(Table146[[#This Row],[Journal Name]],[2]!Table13[#Data],2,FALSE),"No")</f>
        <v>No</v>
      </c>
    </row>
    <row r="745" spans="1:3" x14ac:dyDescent="0.25">
      <c r="A745" s="19" t="s">
        <v>608</v>
      </c>
      <c r="B745" t="s">
        <v>33</v>
      </c>
      <c r="C745" t="str">
        <f>IFERROR(VLOOKUP(Table146[[#This Row],[Journal Name]],[2]!Table13[#Data],2,FALSE),"No")</f>
        <v>No</v>
      </c>
    </row>
    <row r="746" spans="1:3" x14ac:dyDescent="0.25">
      <c r="A746" s="19" t="s">
        <v>1303</v>
      </c>
      <c r="B746" t="s">
        <v>33</v>
      </c>
      <c r="C746" t="str">
        <f>IFERROR(VLOOKUP(Table146[[#This Row],[Journal Name]],[2]!Table13[#Data],2,FALSE),"No")</f>
        <v>No</v>
      </c>
    </row>
    <row r="747" spans="1:3" ht="30" x14ac:dyDescent="0.25">
      <c r="A747" s="21" t="s">
        <v>457</v>
      </c>
      <c r="B747" t="s">
        <v>25</v>
      </c>
      <c r="C747" t="str">
        <f>IFERROR(VLOOKUP(Table146[[#This Row],[Journal Name]],[2]!Table13[#Data],2,FALSE),"No")</f>
        <v>No</v>
      </c>
    </row>
    <row r="748" spans="1:3" ht="26.25" x14ac:dyDescent="0.25">
      <c r="A748" s="6" t="s">
        <v>1304</v>
      </c>
      <c r="B748" s="24"/>
      <c r="C748" t="str">
        <f>IFERROR(VLOOKUP(Table146[[#This Row],[Journal Name]],[2]!Table13[#Data],2,FALSE),"No")</f>
        <v>No</v>
      </c>
    </row>
    <row r="749" spans="1:3" ht="26.25" x14ac:dyDescent="0.25">
      <c r="A749" s="6" t="s">
        <v>1304</v>
      </c>
      <c r="B749" s="24"/>
      <c r="C749" t="str">
        <f>IFERROR(VLOOKUP(Table146[[#This Row],[Journal Name]],[2]!Table13[#Data],2,FALSE),"No")</f>
        <v>No</v>
      </c>
    </row>
    <row r="750" spans="1:3" x14ac:dyDescent="0.25">
      <c r="A750" s="19" t="s">
        <v>1305</v>
      </c>
      <c r="B750" t="s">
        <v>33</v>
      </c>
      <c r="C750" t="str">
        <f>IFERROR(VLOOKUP(Table146[[#This Row],[Journal Name]],[2]!Table13[#Data],2,FALSE),"No")</f>
        <v>No</v>
      </c>
    </row>
    <row r="751" spans="1:3" x14ac:dyDescent="0.25">
      <c r="A751" s="19" t="s">
        <v>1306</v>
      </c>
      <c r="B751" t="s">
        <v>33</v>
      </c>
      <c r="C751" t="str">
        <f>IFERROR(VLOOKUP(Table146[[#This Row],[Journal Name]],[2]!Table13[#Data],2,FALSE),"No")</f>
        <v>No</v>
      </c>
    </row>
    <row r="752" spans="1:3" x14ac:dyDescent="0.25">
      <c r="A752" s="19" t="s">
        <v>1307</v>
      </c>
      <c r="B752" t="s">
        <v>33</v>
      </c>
      <c r="C752" t="str">
        <f>IFERROR(VLOOKUP(Table146[[#This Row],[Journal Name]],[2]!Table13[#Data],2,FALSE),"No")</f>
        <v>No</v>
      </c>
    </row>
    <row r="753" spans="1:3" x14ac:dyDescent="0.25">
      <c r="A753" s="6" t="s">
        <v>617</v>
      </c>
      <c r="B753" s="22" t="s">
        <v>25</v>
      </c>
      <c r="C753" t="str">
        <f>IFERROR(VLOOKUP(Table146[[#This Row],[Journal Name]],[2]!Table13[#Data],2,FALSE),"No")</f>
        <v>No</v>
      </c>
    </row>
    <row r="754" spans="1:3" x14ac:dyDescent="0.25">
      <c r="A754" s="6" t="s">
        <v>261</v>
      </c>
      <c r="B754" s="22" t="s">
        <v>33</v>
      </c>
      <c r="C754" t="str">
        <f>IFERROR(VLOOKUP(Table146[[#This Row],[Journal Name]],[2]!Table13[#Data],2,FALSE),"No")</f>
        <v>No</v>
      </c>
    </row>
    <row r="755" spans="1:3" x14ac:dyDescent="0.25">
      <c r="A755" s="19" t="s">
        <v>1308</v>
      </c>
      <c r="B755" t="s">
        <v>33</v>
      </c>
      <c r="C755" t="str">
        <f>IFERROR(VLOOKUP(Table146[[#This Row],[Journal Name]],[2]!Table13[#Data],2,FALSE),"No")</f>
        <v>No</v>
      </c>
    </row>
    <row r="756" spans="1:3" x14ac:dyDescent="0.25">
      <c r="A756" s="19" t="s">
        <v>1309</v>
      </c>
      <c r="B756" t="s">
        <v>33</v>
      </c>
      <c r="C756" t="str">
        <f>IFERROR(VLOOKUP(Table146[[#This Row],[Journal Name]],[2]!Table13[#Data],2,FALSE),"No")</f>
        <v>No</v>
      </c>
    </row>
    <row r="757" spans="1:3" x14ac:dyDescent="0.25">
      <c r="A757" s="19" t="s">
        <v>1310</v>
      </c>
      <c r="B757" t="s">
        <v>33</v>
      </c>
      <c r="C757" t="str">
        <f>IFERROR(VLOOKUP(Table146[[#This Row],[Journal Name]],[2]!Table13[#Data],2,FALSE),"No")</f>
        <v>No</v>
      </c>
    </row>
    <row r="758" spans="1:3" x14ac:dyDescent="0.25">
      <c r="A758" s="19" t="s">
        <v>1311</v>
      </c>
      <c r="B758" t="s">
        <v>33</v>
      </c>
      <c r="C758" t="str">
        <f>IFERROR(VLOOKUP(Table146[[#This Row],[Journal Name]],[2]!Table13[#Data],2,FALSE),"No")</f>
        <v>No</v>
      </c>
    </row>
    <row r="759" spans="1:3" x14ac:dyDescent="0.25">
      <c r="A759" s="19" t="s">
        <v>1312</v>
      </c>
      <c r="B759" t="s">
        <v>33</v>
      </c>
      <c r="C759" t="str">
        <f>IFERROR(VLOOKUP(Table146[[#This Row],[Journal Name]],[2]!Table13[#Data],2,FALSE),"No")</f>
        <v>No</v>
      </c>
    </row>
    <row r="760" spans="1:3" x14ac:dyDescent="0.25">
      <c r="A760" s="19" t="s">
        <v>226</v>
      </c>
      <c r="B760" t="s">
        <v>33</v>
      </c>
      <c r="C760" t="str">
        <f>IFERROR(VLOOKUP(Table146[[#This Row],[Journal Name]],[2]!Table13[#Data],2,FALSE),"No")</f>
        <v>No</v>
      </c>
    </row>
    <row r="761" spans="1:3" x14ac:dyDescent="0.25">
      <c r="A761" s="19" t="s">
        <v>1313</v>
      </c>
      <c r="B761" t="s">
        <v>33</v>
      </c>
      <c r="C761" t="str">
        <f>IFERROR(VLOOKUP(Table146[[#This Row],[Journal Name]],[2]!Table13[#Data],2,FALSE),"No")</f>
        <v>No</v>
      </c>
    </row>
    <row r="762" spans="1:3" x14ac:dyDescent="0.25">
      <c r="A762" s="19" t="s">
        <v>1314</v>
      </c>
      <c r="B762" t="s">
        <v>33</v>
      </c>
      <c r="C762" t="str">
        <f>IFERROR(VLOOKUP(Table146[[#This Row],[Journal Name]],[2]!Table13[#Data],2,FALSE),"No")</f>
        <v>No</v>
      </c>
    </row>
    <row r="763" spans="1:3" x14ac:dyDescent="0.25">
      <c r="A763" s="19" t="s">
        <v>1315</v>
      </c>
      <c r="B763" t="s">
        <v>33</v>
      </c>
      <c r="C763" t="str">
        <f>IFERROR(VLOOKUP(Table146[[#This Row],[Journal Name]],[2]!Table13[#Data],2,FALSE),"No")</f>
        <v>No</v>
      </c>
    </row>
    <row r="764" spans="1:3" x14ac:dyDescent="0.25">
      <c r="A764" s="19" t="s">
        <v>1316</v>
      </c>
      <c r="B764" t="s">
        <v>33</v>
      </c>
      <c r="C764" t="str">
        <f>IFERROR(VLOOKUP(Table146[[#This Row],[Journal Name]],[2]!Table13[#Data],2,FALSE),"No")</f>
        <v>No</v>
      </c>
    </row>
    <row r="765" spans="1:3" x14ac:dyDescent="0.25">
      <c r="A765" s="19" t="s">
        <v>1317</v>
      </c>
      <c r="B765" t="s">
        <v>33</v>
      </c>
      <c r="C765" t="str">
        <f>IFERROR(VLOOKUP(Table146[[#This Row],[Journal Name]],[2]!Table13[#Data],2,FALSE),"No")</f>
        <v>No</v>
      </c>
    </row>
    <row r="766" spans="1:3" ht="25.5" x14ac:dyDescent="0.25">
      <c r="A766" s="26" t="s">
        <v>412</v>
      </c>
      <c r="B766" t="s">
        <v>33</v>
      </c>
      <c r="C766" t="str">
        <f>IFERROR(VLOOKUP(Table146[[#This Row],[Journal Name]],[2]!Table13[#Data],2,FALSE),"No")</f>
        <v>No</v>
      </c>
    </row>
    <row r="767" spans="1:3" x14ac:dyDescent="0.25">
      <c r="A767" s="19" t="s">
        <v>1318</v>
      </c>
      <c r="B767" t="s">
        <v>33</v>
      </c>
      <c r="C767" t="str">
        <f>IFERROR(VLOOKUP(Table146[[#This Row],[Journal Name]],[2]!Table13[#Data],2,FALSE),"No")</f>
        <v>No</v>
      </c>
    </row>
    <row r="768" spans="1:3" x14ac:dyDescent="0.25">
      <c r="A768" s="19" t="s">
        <v>1319</v>
      </c>
      <c r="B768" t="s">
        <v>33</v>
      </c>
      <c r="C768" t="str">
        <f>IFERROR(VLOOKUP(Table146[[#This Row],[Journal Name]],[2]!Table13[#Data],2,FALSE),"No")</f>
        <v>No</v>
      </c>
    </row>
    <row r="769" spans="1:3" x14ac:dyDescent="0.25">
      <c r="A769" s="19" t="s">
        <v>1320</v>
      </c>
      <c r="B769" t="s">
        <v>33</v>
      </c>
      <c r="C769" t="str">
        <f>IFERROR(VLOOKUP(Table146[[#This Row],[Journal Name]],[2]!Table13[#Data],2,FALSE),"No")</f>
        <v>No</v>
      </c>
    </row>
    <row r="770" spans="1:3" x14ac:dyDescent="0.25">
      <c r="A770" s="19" t="s">
        <v>1321</v>
      </c>
      <c r="B770" t="s">
        <v>33</v>
      </c>
      <c r="C770" t="str">
        <f>IFERROR(VLOOKUP(Table146[[#This Row],[Journal Name]],[2]!Table13[#Data],2,FALSE),"No")</f>
        <v>No</v>
      </c>
    </row>
    <row r="771" spans="1:3" ht="26.25" x14ac:dyDescent="0.25">
      <c r="A771" s="19" t="s">
        <v>1322</v>
      </c>
      <c r="B771" t="s">
        <v>33</v>
      </c>
      <c r="C771" t="str">
        <f>IFERROR(VLOOKUP(Table146[[#This Row],[Journal Name]],[2]!Table13[#Data],2,FALSE),"No")</f>
        <v>No</v>
      </c>
    </row>
    <row r="772" spans="1:3" ht="26.25" x14ac:dyDescent="0.25">
      <c r="A772" s="19" t="s">
        <v>497</v>
      </c>
      <c r="B772" t="s">
        <v>33</v>
      </c>
      <c r="C772" t="str">
        <f>IFERROR(VLOOKUP(Table146[[#This Row],[Journal Name]],[2]!Table13[#Data],2,FALSE),"No")</f>
        <v>No</v>
      </c>
    </row>
    <row r="773" spans="1:3" x14ac:dyDescent="0.25">
      <c r="A773" s="19" t="s">
        <v>1323</v>
      </c>
      <c r="B773" t="s">
        <v>33</v>
      </c>
      <c r="C773" t="str">
        <f>IFERROR(VLOOKUP(Table146[[#This Row],[Journal Name]],[2]!Table13[#Data],2,FALSE),"No")</f>
        <v>No</v>
      </c>
    </row>
    <row r="774" spans="1:3" x14ac:dyDescent="0.25">
      <c r="A774" s="19" t="s">
        <v>1324</v>
      </c>
      <c r="B774" t="s">
        <v>33</v>
      </c>
      <c r="C774" t="str">
        <f>IFERROR(VLOOKUP(Table146[[#This Row],[Journal Name]],[2]!Table13[#Data],2,FALSE),"No")</f>
        <v>No</v>
      </c>
    </row>
    <row r="775" spans="1:3" x14ac:dyDescent="0.25">
      <c r="A775" s="19" t="s">
        <v>1325</v>
      </c>
      <c r="B775" t="s">
        <v>33</v>
      </c>
      <c r="C775" t="str">
        <f>IFERROR(VLOOKUP(Table146[[#This Row],[Journal Name]],[2]!Table13[#Data],2,FALSE),"No")</f>
        <v>No</v>
      </c>
    </row>
    <row r="776" spans="1:3" ht="26.25" x14ac:dyDescent="0.25">
      <c r="A776" s="19" t="s">
        <v>1326</v>
      </c>
      <c r="B776" t="s">
        <v>33</v>
      </c>
      <c r="C776" t="str">
        <f>IFERROR(VLOOKUP(Table146[[#This Row],[Journal Name]],[2]!Table13[#Data],2,FALSE),"No")</f>
        <v>No</v>
      </c>
    </row>
    <row r="777" spans="1:3" x14ac:dyDescent="0.25">
      <c r="A777" s="19" t="s">
        <v>1327</v>
      </c>
      <c r="B777" t="s">
        <v>33</v>
      </c>
      <c r="C777" t="str">
        <f>IFERROR(VLOOKUP(Table146[[#This Row],[Journal Name]],[2]!Table13[#Data],2,FALSE),"No")</f>
        <v>No</v>
      </c>
    </row>
    <row r="778" spans="1:3" ht="26.25" x14ac:dyDescent="0.25">
      <c r="A778" s="19" t="s">
        <v>1328</v>
      </c>
      <c r="B778" t="s">
        <v>33</v>
      </c>
      <c r="C778" t="str">
        <f>IFERROR(VLOOKUP(Table146[[#This Row],[Journal Name]],[2]!Table13[#Data],2,FALSE),"No")</f>
        <v>No</v>
      </c>
    </row>
    <row r="779" spans="1:3" x14ac:dyDescent="0.25">
      <c r="A779" s="19" t="s">
        <v>241</v>
      </c>
      <c r="B779" t="s">
        <v>33</v>
      </c>
      <c r="C779" t="str">
        <f>IFERROR(VLOOKUP(Table146[[#This Row],[Journal Name]],[2]!Table13[#Data],2,FALSE),"No")</f>
        <v>No</v>
      </c>
    </row>
    <row r="780" spans="1:3" x14ac:dyDescent="0.25">
      <c r="A780" s="19" t="s">
        <v>1329</v>
      </c>
      <c r="B780" t="s">
        <v>33</v>
      </c>
      <c r="C780" t="str">
        <f>IFERROR(VLOOKUP(Table146[[#This Row],[Journal Name]],[2]!Table13[#Data],2,FALSE),"No")</f>
        <v>No</v>
      </c>
    </row>
    <row r="781" spans="1:3" ht="26.25" x14ac:dyDescent="0.25">
      <c r="A781" s="19" t="s">
        <v>1330</v>
      </c>
      <c r="B781" t="s">
        <v>33</v>
      </c>
      <c r="C781" t="str">
        <f>IFERROR(VLOOKUP(Table146[[#This Row],[Journal Name]],[2]!Table13[#Data],2,FALSE),"No")</f>
        <v>No</v>
      </c>
    </row>
    <row r="782" spans="1:3" x14ac:dyDescent="0.25">
      <c r="A782" s="19" t="s">
        <v>1331</v>
      </c>
      <c r="B782" t="s">
        <v>33</v>
      </c>
      <c r="C782" t="str">
        <f>IFERROR(VLOOKUP(Table146[[#This Row],[Journal Name]],[2]!Table13[#Data],2,FALSE),"No")</f>
        <v>No</v>
      </c>
    </row>
    <row r="783" spans="1:3" x14ac:dyDescent="0.25">
      <c r="A783" s="19" t="s">
        <v>1332</v>
      </c>
      <c r="B783" t="s">
        <v>33</v>
      </c>
      <c r="C783" t="str">
        <f>IFERROR(VLOOKUP(Table146[[#This Row],[Journal Name]],[2]!Table13[#Data],2,FALSE),"No")</f>
        <v>No</v>
      </c>
    </row>
    <row r="784" spans="1:3" x14ac:dyDescent="0.25">
      <c r="A784" s="19" t="s">
        <v>1333</v>
      </c>
      <c r="B784" t="s">
        <v>33</v>
      </c>
      <c r="C784" t="str">
        <f>IFERROR(VLOOKUP(Table146[[#This Row],[Journal Name]],[2]!Table13[#Data],2,FALSE),"No")</f>
        <v>No</v>
      </c>
    </row>
    <row r="785" spans="1:3" x14ac:dyDescent="0.25">
      <c r="A785" s="19" t="s">
        <v>1334</v>
      </c>
      <c r="B785" t="s">
        <v>33</v>
      </c>
      <c r="C785" t="str">
        <f>IFERROR(VLOOKUP(Table146[[#This Row],[Journal Name]],[2]!Table13[#Data],2,FALSE),"No")</f>
        <v>No</v>
      </c>
    </row>
    <row r="786" spans="1:3" x14ac:dyDescent="0.25">
      <c r="A786" s="19" t="s">
        <v>1335</v>
      </c>
      <c r="B786" t="s">
        <v>33</v>
      </c>
      <c r="C786" t="str">
        <f>IFERROR(VLOOKUP(Table146[[#This Row],[Journal Name]],[2]!Table13[#Data],2,FALSE),"No")</f>
        <v>No</v>
      </c>
    </row>
    <row r="787" spans="1:3" x14ac:dyDescent="0.25">
      <c r="A787" s="19" t="s">
        <v>1336</v>
      </c>
      <c r="B787" t="s">
        <v>33</v>
      </c>
      <c r="C787" t="str">
        <f>IFERROR(VLOOKUP(Table146[[#This Row],[Journal Name]],[2]!Table13[#Data],2,FALSE),"No")</f>
        <v>No</v>
      </c>
    </row>
    <row r="788" spans="1:3" x14ac:dyDescent="0.25">
      <c r="A788" s="19" t="s">
        <v>1337</v>
      </c>
      <c r="B788" t="s">
        <v>33</v>
      </c>
      <c r="C788" t="str">
        <f>IFERROR(VLOOKUP(Table146[[#This Row],[Journal Name]],[2]!Table13[#Data],2,FALSE),"No")</f>
        <v>No</v>
      </c>
    </row>
    <row r="789" spans="1:3" x14ac:dyDescent="0.25">
      <c r="A789" s="19" t="s">
        <v>1338</v>
      </c>
      <c r="B789" t="s">
        <v>33</v>
      </c>
      <c r="C789" t="str">
        <f>IFERROR(VLOOKUP(Table146[[#This Row],[Journal Name]],[2]!Table13[#Data],2,FALSE),"No")</f>
        <v>No</v>
      </c>
    </row>
    <row r="790" spans="1:3" x14ac:dyDescent="0.25">
      <c r="A790" s="19" t="s">
        <v>1339</v>
      </c>
      <c r="B790" t="s">
        <v>33</v>
      </c>
      <c r="C790" t="str">
        <f>IFERROR(VLOOKUP(Table146[[#This Row],[Journal Name]],[2]!Table13[#Data],2,FALSE),"No")</f>
        <v>No</v>
      </c>
    </row>
    <row r="791" spans="1:3" x14ac:dyDescent="0.25">
      <c r="A791" s="19" t="s">
        <v>1340</v>
      </c>
      <c r="B791" t="s">
        <v>33</v>
      </c>
      <c r="C791" t="str">
        <f>IFERROR(VLOOKUP(Table146[[#This Row],[Journal Name]],[2]!Table13[#Data],2,FALSE),"No")</f>
        <v>No</v>
      </c>
    </row>
    <row r="792" spans="1:3" x14ac:dyDescent="0.25">
      <c r="A792" s="19" t="s">
        <v>1341</v>
      </c>
      <c r="B792" t="s">
        <v>33</v>
      </c>
      <c r="C792" t="str">
        <f>IFERROR(VLOOKUP(Table146[[#This Row],[Journal Name]],[2]!Table13[#Data],2,FALSE),"No")</f>
        <v>No</v>
      </c>
    </row>
    <row r="793" spans="1:3" x14ac:dyDescent="0.25">
      <c r="A793" s="19" t="s">
        <v>1342</v>
      </c>
      <c r="B793" t="s">
        <v>33</v>
      </c>
      <c r="C793" t="str">
        <f>IFERROR(VLOOKUP(Table146[[#This Row],[Journal Name]],[2]!Table13[#Data],2,FALSE),"No")</f>
        <v>No</v>
      </c>
    </row>
    <row r="794" spans="1:3" x14ac:dyDescent="0.25">
      <c r="A794" s="19" t="s">
        <v>1343</v>
      </c>
      <c r="B794" t="s">
        <v>33</v>
      </c>
      <c r="C794" t="str">
        <f>IFERROR(VLOOKUP(Table146[[#This Row],[Journal Name]],[2]!Table13[#Data],2,FALSE),"No")</f>
        <v>No</v>
      </c>
    </row>
    <row r="795" spans="1:3" x14ac:dyDescent="0.25">
      <c r="A795" s="19" t="s">
        <v>1344</v>
      </c>
      <c r="B795" t="s">
        <v>33</v>
      </c>
      <c r="C795" t="str">
        <f>IFERROR(VLOOKUP(Table146[[#This Row],[Journal Name]],[2]!Table13[#Data],2,FALSE),"No")</f>
        <v>No</v>
      </c>
    </row>
    <row r="796" spans="1:3" x14ac:dyDescent="0.25">
      <c r="A796" s="19" t="s">
        <v>1345</v>
      </c>
      <c r="B796" t="s">
        <v>33</v>
      </c>
      <c r="C796" t="str">
        <f>IFERROR(VLOOKUP(Table146[[#This Row],[Journal Name]],[2]!Table13[#Data],2,FALSE),"No")</f>
        <v>No</v>
      </c>
    </row>
    <row r="797" spans="1:3" x14ac:dyDescent="0.25">
      <c r="A797" s="19" t="s">
        <v>1346</v>
      </c>
      <c r="B797" t="s">
        <v>33</v>
      </c>
      <c r="C797" t="str">
        <f>IFERROR(VLOOKUP(Table146[[#This Row],[Journal Name]],[2]!Table13[#Data],2,FALSE),"No")</f>
        <v>No</v>
      </c>
    </row>
    <row r="798" spans="1:3" x14ac:dyDescent="0.25">
      <c r="A798" s="19" t="s">
        <v>1347</v>
      </c>
      <c r="B798" t="s">
        <v>33</v>
      </c>
      <c r="C798" t="str">
        <f>IFERROR(VLOOKUP(Table146[[#This Row],[Journal Name]],[2]!Table13[#Data],2,FALSE),"No")</f>
        <v>No</v>
      </c>
    </row>
    <row r="799" spans="1:3" x14ac:dyDescent="0.25">
      <c r="A799" s="19" t="s">
        <v>1348</v>
      </c>
      <c r="B799" t="s">
        <v>33</v>
      </c>
      <c r="C799" t="str">
        <f>IFERROR(VLOOKUP(Table146[[#This Row],[Journal Name]],[2]!Table13[#Data],2,FALSE),"No")</f>
        <v>No</v>
      </c>
    </row>
    <row r="800" spans="1:3" x14ac:dyDescent="0.25">
      <c r="A800" t="s">
        <v>1349</v>
      </c>
      <c r="B800" t="s">
        <v>53</v>
      </c>
      <c r="C800" t="str">
        <f>IFERROR(VLOOKUP(Table146[[#This Row],[Journal Name]],[2]!Table13[#Data],2,FALSE),"No")</f>
        <v>No</v>
      </c>
    </row>
    <row r="801" spans="1:3" x14ac:dyDescent="0.25">
      <c r="A801" s="19" t="s">
        <v>1350</v>
      </c>
      <c r="B801" t="s">
        <v>33</v>
      </c>
      <c r="C801" t="str">
        <f>IFERROR(VLOOKUP(Table146[[#This Row],[Journal Name]],[2]!Table13[#Data],2,FALSE),"No")</f>
        <v>No</v>
      </c>
    </row>
    <row r="802" spans="1:3" x14ac:dyDescent="0.25">
      <c r="A802" s="19" t="s">
        <v>1351</v>
      </c>
      <c r="B802" t="s">
        <v>33</v>
      </c>
      <c r="C802" t="str">
        <f>IFERROR(VLOOKUP(Table146[[#This Row],[Journal Name]],[2]!Table13[#Data],2,FALSE),"No")</f>
        <v>No</v>
      </c>
    </row>
    <row r="803" spans="1:3" x14ac:dyDescent="0.25">
      <c r="A803" s="19" t="s">
        <v>1352</v>
      </c>
      <c r="B803" t="s">
        <v>33</v>
      </c>
      <c r="C803" t="str">
        <f>IFERROR(VLOOKUP(Table146[[#This Row],[Journal Name]],[2]!Table13[#Data],2,FALSE),"No")</f>
        <v>No</v>
      </c>
    </row>
    <row r="804" spans="1:3" x14ac:dyDescent="0.25">
      <c r="A804" s="19" t="s">
        <v>1353</v>
      </c>
      <c r="B804" t="s">
        <v>33</v>
      </c>
      <c r="C804" t="str">
        <f>IFERROR(VLOOKUP(Table146[[#This Row],[Journal Name]],[2]!Table13[#Data],2,FALSE),"No")</f>
        <v>No</v>
      </c>
    </row>
    <row r="805" spans="1:3" x14ac:dyDescent="0.25">
      <c r="A805" s="19" t="s">
        <v>1354</v>
      </c>
      <c r="B805" t="s">
        <v>33</v>
      </c>
      <c r="C805" t="str">
        <f>IFERROR(VLOOKUP(Table146[[#This Row],[Journal Name]],[2]!Table13[#Data],2,FALSE),"No")</f>
        <v>No</v>
      </c>
    </row>
    <row r="806" spans="1:3" x14ac:dyDescent="0.25">
      <c r="A806" s="19" t="s">
        <v>1355</v>
      </c>
      <c r="B806" t="s">
        <v>33</v>
      </c>
      <c r="C806" t="str">
        <f>IFERROR(VLOOKUP(Table146[[#This Row],[Journal Name]],[2]!Table13[#Data],2,FALSE),"No")</f>
        <v>No</v>
      </c>
    </row>
    <row r="807" spans="1:3" x14ac:dyDescent="0.25">
      <c r="A807" s="19" t="s">
        <v>1356</v>
      </c>
      <c r="B807" t="s">
        <v>33</v>
      </c>
      <c r="C807" t="str">
        <f>IFERROR(VLOOKUP(Table146[[#This Row],[Journal Name]],[2]!Table13[#Data],2,FALSE),"No")</f>
        <v>No</v>
      </c>
    </row>
    <row r="808" spans="1:3" x14ac:dyDescent="0.25">
      <c r="A808" s="19" t="s">
        <v>1357</v>
      </c>
      <c r="B808" t="s">
        <v>33</v>
      </c>
      <c r="C808" t="str">
        <f>IFERROR(VLOOKUP(Table146[[#This Row],[Journal Name]],[2]!Table13[#Data],2,FALSE),"No")</f>
        <v>No</v>
      </c>
    </row>
    <row r="809" spans="1:3" x14ac:dyDescent="0.25">
      <c r="A809" s="19" t="s">
        <v>1358</v>
      </c>
      <c r="B809" t="s">
        <v>33</v>
      </c>
      <c r="C809" t="str">
        <f>IFERROR(VLOOKUP(Table146[[#This Row],[Journal Name]],[2]!Table13[#Data],2,FALSE),"No")</f>
        <v>No</v>
      </c>
    </row>
    <row r="810" spans="1:3" ht="26.25" x14ac:dyDescent="0.25">
      <c r="A810" s="19" t="s">
        <v>1359</v>
      </c>
      <c r="B810" t="s">
        <v>33</v>
      </c>
      <c r="C810" t="str">
        <f>IFERROR(VLOOKUP(Table146[[#This Row],[Journal Name]],[2]!Table13[#Data],2,FALSE),"No")</f>
        <v>No</v>
      </c>
    </row>
    <row r="811" spans="1:3" x14ac:dyDescent="0.25">
      <c r="A811" s="19" t="s">
        <v>1360</v>
      </c>
      <c r="B811" t="s">
        <v>33</v>
      </c>
      <c r="C811" t="str">
        <f>IFERROR(VLOOKUP(Table146[[#This Row],[Journal Name]],[2]!Table13[#Data],2,FALSE),"No")</f>
        <v>No</v>
      </c>
    </row>
    <row r="812" spans="1:3" x14ac:dyDescent="0.25">
      <c r="A812" s="32" t="s">
        <v>487</v>
      </c>
      <c r="B812" s="24"/>
      <c r="C812" t="str">
        <f>IFERROR(VLOOKUP(Table146[[#This Row],[Journal Name]],[2]!Table13[#Data],2,FALSE),"No")</f>
        <v>No</v>
      </c>
    </row>
    <row r="813" spans="1:3" x14ac:dyDescent="0.25">
      <c r="A813" s="32" t="s">
        <v>487</v>
      </c>
      <c r="B813" s="24"/>
      <c r="C813" t="str">
        <f>IFERROR(VLOOKUP(Table146[[#This Row],[Journal Name]],[2]!Table13[#Data],2,FALSE),"No")</f>
        <v>No</v>
      </c>
    </row>
    <row r="814" spans="1:3" x14ac:dyDescent="0.25">
      <c r="A814" s="19" t="s">
        <v>346</v>
      </c>
      <c r="B814" t="s">
        <v>33</v>
      </c>
      <c r="C814" t="str">
        <f>IFERROR(VLOOKUP(Table146[[#This Row],[Journal Name]],[2]!Table13[#Data],2,FALSE),"No")</f>
        <v>No</v>
      </c>
    </row>
    <row r="815" spans="1:3" x14ac:dyDescent="0.25">
      <c r="A815" s="19" t="s">
        <v>1361</v>
      </c>
      <c r="B815" t="s">
        <v>33</v>
      </c>
      <c r="C815" t="str">
        <f>IFERROR(VLOOKUP(Table146[[#This Row],[Journal Name]],[2]!Table13[#Data],2,FALSE),"No")</f>
        <v>No</v>
      </c>
    </row>
    <row r="816" spans="1:3" x14ac:dyDescent="0.25">
      <c r="A816" s="19" t="s">
        <v>1362</v>
      </c>
      <c r="B816" t="s">
        <v>33</v>
      </c>
      <c r="C816" t="str">
        <f>IFERROR(VLOOKUP(Table146[[#This Row],[Journal Name]],[2]!Table13[#Data],2,FALSE),"No")</f>
        <v>No</v>
      </c>
    </row>
    <row r="817" spans="1:3" x14ac:dyDescent="0.25">
      <c r="A817" s="19" t="s">
        <v>1363</v>
      </c>
      <c r="B817" t="s">
        <v>33</v>
      </c>
      <c r="C817" t="str">
        <f>IFERROR(VLOOKUP(Table146[[#This Row],[Journal Name]],[2]!Table13[#Data],2,FALSE),"No")</f>
        <v>No</v>
      </c>
    </row>
    <row r="818" spans="1:3" x14ac:dyDescent="0.25">
      <c r="A818" s="19" t="s">
        <v>1364</v>
      </c>
      <c r="B818" t="s">
        <v>33</v>
      </c>
      <c r="C818" t="str">
        <f>IFERROR(VLOOKUP(Table146[[#This Row],[Journal Name]],[2]!Table13[#Data],2,FALSE),"No")</f>
        <v>No</v>
      </c>
    </row>
    <row r="819" spans="1:3" ht="39" x14ac:dyDescent="0.25">
      <c r="A819" s="19" t="s">
        <v>1365</v>
      </c>
      <c r="B819" t="s">
        <v>33</v>
      </c>
      <c r="C819" t="str">
        <f>IFERROR(VLOOKUP(Table146[[#This Row],[Journal Name]],[2]!Table13[#Data],2,FALSE),"No")</f>
        <v>No</v>
      </c>
    </row>
    <row r="820" spans="1:3" x14ac:dyDescent="0.25">
      <c r="A820" s="19" t="s">
        <v>1366</v>
      </c>
      <c r="B820" t="s">
        <v>33</v>
      </c>
      <c r="C820" t="str">
        <f>IFERROR(VLOOKUP(Table146[[#This Row],[Journal Name]],[2]!Table13[#Data],2,FALSE),"No")</f>
        <v>No</v>
      </c>
    </row>
    <row r="821" spans="1:3" x14ac:dyDescent="0.25">
      <c r="A821" s="19" t="s">
        <v>1367</v>
      </c>
      <c r="B821" t="s">
        <v>33</v>
      </c>
      <c r="C821" t="str">
        <f>IFERROR(VLOOKUP(Table146[[#This Row],[Journal Name]],[2]!Table13[#Data],2,FALSE),"No")</f>
        <v>No</v>
      </c>
    </row>
    <row r="822" spans="1:3" x14ac:dyDescent="0.25">
      <c r="A822" s="19" t="s">
        <v>204</v>
      </c>
      <c r="B822" t="s">
        <v>33</v>
      </c>
      <c r="C822" t="str">
        <f>IFERROR(VLOOKUP(Table146[[#This Row],[Journal Name]],[2]!Table13[#Data],2,FALSE),"No")</f>
        <v>No</v>
      </c>
    </row>
    <row r="823" spans="1:3" x14ac:dyDescent="0.25">
      <c r="A823" s="6" t="s">
        <v>1368</v>
      </c>
      <c r="B823" s="24"/>
      <c r="C823" t="str">
        <f>IFERROR(VLOOKUP(Table146[[#This Row],[Journal Name]],[2]!Table13[#Data],2,FALSE),"No")</f>
        <v>No</v>
      </c>
    </row>
    <row r="824" spans="1:3" x14ac:dyDescent="0.25">
      <c r="A824" s="6" t="s">
        <v>1369</v>
      </c>
      <c r="B824" s="24"/>
      <c r="C824" t="str">
        <f>IFERROR(VLOOKUP(Table146[[#This Row],[Journal Name]],[2]!Table13[#Data],2,FALSE),"No")</f>
        <v>No</v>
      </c>
    </row>
    <row r="825" spans="1:3" x14ac:dyDescent="0.25">
      <c r="A825" s="19" t="s">
        <v>48</v>
      </c>
      <c r="B825" t="s">
        <v>33</v>
      </c>
      <c r="C825" t="str">
        <f>IFERROR(VLOOKUP(Table146[[#This Row],[Journal Name]],[2]!Table13[#Data],2,FALSE),"No")</f>
        <v>No</v>
      </c>
    </row>
    <row r="826" spans="1:3" x14ac:dyDescent="0.25">
      <c r="A826" s="19" t="s">
        <v>1370</v>
      </c>
      <c r="B826" t="s">
        <v>33</v>
      </c>
      <c r="C826" t="str">
        <f>IFERROR(VLOOKUP(Table146[[#This Row],[Journal Name]],[2]!Table13[#Data],2,FALSE),"No")</f>
        <v>No</v>
      </c>
    </row>
    <row r="827" spans="1:3" x14ac:dyDescent="0.25">
      <c r="A827" s="19" t="s">
        <v>1371</v>
      </c>
      <c r="B827" t="s">
        <v>33</v>
      </c>
      <c r="C827" t="str">
        <f>IFERROR(VLOOKUP(Table146[[#This Row],[Journal Name]],[2]!Table13[#Data],2,FALSE),"No")</f>
        <v>No</v>
      </c>
    </row>
    <row r="828" spans="1:3" x14ac:dyDescent="0.25">
      <c r="A828" t="s">
        <v>1372</v>
      </c>
      <c r="B828" t="s">
        <v>53</v>
      </c>
      <c r="C828" t="str">
        <f>IFERROR(VLOOKUP(Table146[[#This Row],[Journal Name]],[2]!Table13[#Data],2,FALSE),"No")</f>
        <v>No</v>
      </c>
    </row>
    <row r="829" spans="1:3" x14ac:dyDescent="0.25">
      <c r="A829" s="19" t="s">
        <v>90</v>
      </c>
      <c r="B829" t="s">
        <v>33</v>
      </c>
      <c r="C829" t="str">
        <f>IFERROR(VLOOKUP(Table146[[#This Row],[Journal Name]],[2]!Table13[#Data],2,FALSE),"No")</f>
        <v>No</v>
      </c>
    </row>
    <row r="830" spans="1:3" x14ac:dyDescent="0.25">
      <c r="A830" s="6" t="s">
        <v>351</v>
      </c>
      <c r="B830" s="22" t="s">
        <v>33</v>
      </c>
      <c r="C830" t="str">
        <f>IFERROR(VLOOKUP(Table146[[#This Row],[Journal Name]],[2]!Table13[#Data],2,FALSE),"No")</f>
        <v>No</v>
      </c>
    </row>
    <row r="831" spans="1:3" x14ac:dyDescent="0.25">
      <c r="A831" s="21" t="s">
        <v>442</v>
      </c>
      <c r="B831" t="s">
        <v>25</v>
      </c>
      <c r="C831" t="str">
        <f>IFERROR(VLOOKUP(Table146[[#This Row],[Journal Name]],[2]!Table13[#Data],2,FALSE),"No")</f>
        <v>No</v>
      </c>
    </row>
    <row r="832" spans="1:3" x14ac:dyDescent="0.25">
      <c r="A832" s="19" t="s">
        <v>1373</v>
      </c>
      <c r="B832" t="s">
        <v>33</v>
      </c>
      <c r="C832" t="str">
        <f>IFERROR(VLOOKUP(Table146[[#This Row],[Journal Name]],[2]!Table13[#Data],2,FALSE),"No")</f>
        <v>No</v>
      </c>
    </row>
    <row r="833" spans="1:3" x14ac:dyDescent="0.25">
      <c r="A833" s="6" t="s">
        <v>134</v>
      </c>
      <c r="B833" s="24"/>
      <c r="C833" t="str">
        <f>IFERROR(VLOOKUP(Table146[[#This Row],[Journal Name]],[2]!Table13[#Data],2,FALSE),"No")</f>
        <v>No</v>
      </c>
    </row>
    <row r="834" spans="1:3" x14ac:dyDescent="0.25">
      <c r="A834" s="6" t="s">
        <v>134</v>
      </c>
      <c r="B834" s="24"/>
      <c r="C834" t="str">
        <f>IFERROR(VLOOKUP(Table146[[#This Row],[Journal Name]],[2]!Table13[#Data],2,FALSE),"No")</f>
        <v>No</v>
      </c>
    </row>
    <row r="835" spans="1:3" x14ac:dyDescent="0.25">
      <c r="A835" s="19" t="s">
        <v>1374</v>
      </c>
      <c r="B835" t="s">
        <v>33</v>
      </c>
      <c r="C835" t="str">
        <f>IFERROR(VLOOKUP(Table146[[#This Row],[Journal Name]],[2]!Table13[#Data],2,FALSE),"No")</f>
        <v>No</v>
      </c>
    </row>
    <row r="836" spans="1:3" x14ac:dyDescent="0.25">
      <c r="A836" s="19" t="s">
        <v>1375</v>
      </c>
      <c r="B836" t="s">
        <v>33</v>
      </c>
      <c r="C836" t="str">
        <f>IFERROR(VLOOKUP(Table146[[#This Row],[Journal Name]],[2]!Table13[#Data],2,FALSE),"No")</f>
        <v>No</v>
      </c>
    </row>
    <row r="837" spans="1:3" x14ac:dyDescent="0.25">
      <c r="A837" s="19" t="s">
        <v>1376</v>
      </c>
      <c r="B837" t="s">
        <v>33</v>
      </c>
      <c r="C837" t="str">
        <f>IFERROR(VLOOKUP(Table146[[#This Row],[Journal Name]],[2]!Table13[#Data],2,FALSE),"No")</f>
        <v>No</v>
      </c>
    </row>
    <row r="838" spans="1:3" x14ac:dyDescent="0.25">
      <c r="A838" s="19" t="s">
        <v>1377</v>
      </c>
      <c r="B838" t="s">
        <v>33</v>
      </c>
      <c r="C838" t="str">
        <f>IFERROR(VLOOKUP(Table146[[#This Row],[Journal Name]],[2]!Table13[#Data],2,FALSE),"No")</f>
        <v>No</v>
      </c>
    </row>
    <row r="839" spans="1:3" x14ac:dyDescent="0.25">
      <c r="A839" s="19" t="s">
        <v>1378</v>
      </c>
      <c r="B839" t="s">
        <v>33</v>
      </c>
      <c r="C839" t="str">
        <f>IFERROR(VLOOKUP(Table146[[#This Row],[Journal Name]],[2]!Table13[#Data],2,FALSE),"No")</f>
        <v>No</v>
      </c>
    </row>
    <row r="840" spans="1:3" x14ac:dyDescent="0.25">
      <c r="A840" s="6" t="s">
        <v>305</v>
      </c>
      <c r="B840" s="24"/>
      <c r="C840" t="str">
        <f>IFERROR(VLOOKUP(Table146[[#This Row],[Journal Name]],[2]!Table13[#Data],2,FALSE),"No")</f>
        <v>No</v>
      </c>
    </row>
    <row r="841" spans="1:3" x14ac:dyDescent="0.25">
      <c r="A841" s="21" t="s">
        <v>1379</v>
      </c>
      <c r="B841" t="s">
        <v>25</v>
      </c>
      <c r="C841" t="str">
        <f>IFERROR(VLOOKUP(Table146[[#This Row],[Journal Name]],[2]!Table13[#Data],2,FALSE),"No")</f>
        <v>No</v>
      </c>
    </row>
    <row r="842" spans="1:3" x14ac:dyDescent="0.25">
      <c r="A842" s="19" t="s">
        <v>1380</v>
      </c>
      <c r="B842" t="s">
        <v>33</v>
      </c>
      <c r="C842" t="str">
        <f>IFERROR(VLOOKUP(Table146[[#This Row],[Journal Name]],[2]!Table13[#Data],2,FALSE),"No")</f>
        <v>No</v>
      </c>
    </row>
    <row r="843" spans="1:3" x14ac:dyDescent="0.25">
      <c r="A843" s="6" t="s">
        <v>52</v>
      </c>
      <c r="B843" s="24"/>
      <c r="C843" t="str">
        <f>IFERROR(VLOOKUP(Table146[[#This Row],[Journal Name]],[2]!Table13[#Data],2,FALSE),"No")</f>
        <v>No</v>
      </c>
    </row>
    <row r="844" spans="1:3" x14ac:dyDescent="0.25">
      <c r="A844" s="6" t="s">
        <v>52</v>
      </c>
      <c r="B844" s="24"/>
      <c r="C844" t="str">
        <f>IFERROR(VLOOKUP(Table146[[#This Row],[Journal Name]],[2]!Table13[#Data],2,FALSE),"No")</f>
        <v>No</v>
      </c>
    </row>
    <row r="845" spans="1:3" x14ac:dyDescent="0.25">
      <c r="A845" s="19" t="s">
        <v>1381</v>
      </c>
      <c r="B845" t="s">
        <v>33</v>
      </c>
      <c r="C845" t="str">
        <f>IFERROR(VLOOKUP(Table146[[#This Row],[Journal Name]],[2]!Table13[#Data],2,FALSE),"No")</f>
        <v>No</v>
      </c>
    </row>
    <row r="846" spans="1:3" x14ac:dyDescent="0.25">
      <c r="A846" s="9" t="s">
        <v>350</v>
      </c>
      <c r="B846" s="22" t="s">
        <v>25</v>
      </c>
      <c r="C846" t="str">
        <f>IFERROR(VLOOKUP(Table146[[#This Row],[Journal Name]],[2]!Table13[#Data],2,FALSE),"No")</f>
        <v>No</v>
      </c>
    </row>
    <row r="847" spans="1:3" x14ac:dyDescent="0.25">
      <c r="A847" s="19" t="s">
        <v>1382</v>
      </c>
      <c r="B847" t="s">
        <v>33</v>
      </c>
      <c r="C847" t="str">
        <f>IFERROR(VLOOKUP(Table146[[#This Row],[Journal Name]],[2]!Table13[#Data],2,FALSE),"No")</f>
        <v>No</v>
      </c>
    </row>
    <row r="848" spans="1:3" x14ac:dyDescent="0.25">
      <c r="A848" s="19" t="s">
        <v>1383</v>
      </c>
      <c r="B848" t="s">
        <v>33</v>
      </c>
      <c r="C848" t="str">
        <f>IFERROR(VLOOKUP(Table146[[#This Row],[Journal Name]],[2]!Table13[#Data],2,FALSE),"No")</f>
        <v>No</v>
      </c>
    </row>
    <row r="849" spans="1:3" x14ac:dyDescent="0.25">
      <c r="A849" s="19" t="s">
        <v>1384</v>
      </c>
      <c r="B849" t="s">
        <v>33</v>
      </c>
      <c r="C849" t="str">
        <f>IFERROR(VLOOKUP(Table146[[#This Row],[Journal Name]],[2]!Table13[#Data],2,FALSE),"No")</f>
        <v>No</v>
      </c>
    </row>
    <row r="850" spans="1:3" x14ac:dyDescent="0.25">
      <c r="A850" s="19" t="s">
        <v>1385</v>
      </c>
      <c r="B850" t="s">
        <v>33</v>
      </c>
      <c r="C850" t="str">
        <f>IFERROR(VLOOKUP(Table146[[#This Row],[Journal Name]],[2]!Table13[#Data],2,FALSE),"No")</f>
        <v>No</v>
      </c>
    </row>
    <row r="851" spans="1:3" x14ac:dyDescent="0.25">
      <c r="A851" s="19" t="s">
        <v>1386</v>
      </c>
      <c r="B851" t="s">
        <v>33</v>
      </c>
      <c r="C851" t="str">
        <f>IFERROR(VLOOKUP(Table146[[#This Row],[Journal Name]],[2]!Table13[#Data],2,FALSE),"No")</f>
        <v>No</v>
      </c>
    </row>
    <row r="852" spans="1:3" x14ac:dyDescent="0.25">
      <c r="A852" s="19" t="s">
        <v>1387</v>
      </c>
      <c r="B852" t="s">
        <v>33</v>
      </c>
      <c r="C852" t="str">
        <f>IFERROR(VLOOKUP(Table146[[#This Row],[Journal Name]],[2]!Table13[#Data],2,FALSE),"No")</f>
        <v>No</v>
      </c>
    </row>
    <row r="853" spans="1:3" ht="26.25" x14ac:dyDescent="0.25">
      <c r="A853" s="19" t="s">
        <v>1388</v>
      </c>
      <c r="B853" t="s">
        <v>33</v>
      </c>
      <c r="C853" t="str">
        <f>IFERROR(VLOOKUP(Table146[[#This Row],[Journal Name]],[2]!Table13[#Data],2,FALSE),"No")</f>
        <v>No</v>
      </c>
    </row>
    <row r="854" spans="1:3" x14ac:dyDescent="0.25">
      <c r="A854" s="19" t="s">
        <v>1389</v>
      </c>
      <c r="B854" t="s">
        <v>33</v>
      </c>
      <c r="C854" t="str">
        <f>IFERROR(VLOOKUP(Table146[[#This Row],[Journal Name]],[2]!Table13[#Data],2,FALSE),"No")</f>
        <v>No</v>
      </c>
    </row>
    <row r="855" spans="1:3" x14ac:dyDescent="0.25">
      <c r="A855" s="19" t="s">
        <v>1390</v>
      </c>
      <c r="B855" t="s">
        <v>33</v>
      </c>
      <c r="C855" t="str">
        <f>IFERROR(VLOOKUP(Table146[[#This Row],[Journal Name]],[2]!Table13[#Data],2,FALSE),"No")</f>
        <v>No</v>
      </c>
    </row>
    <row r="856" spans="1:3" x14ac:dyDescent="0.25">
      <c r="A856" s="19" t="s">
        <v>1391</v>
      </c>
      <c r="B856" t="s">
        <v>33</v>
      </c>
      <c r="C856" t="str">
        <f>IFERROR(VLOOKUP(Table146[[#This Row],[Journal Name]],[2]!Table13[#Data],2,FALSE),"No")</f>
        <v>No</v>
      </c>
    </row>
    <row r="857" spans="1:3" x14ac:dyDescent="0.25">
      <c r="A857" s="6" t="s">
        <v>425</v>
      </c>
      <c r="B857" s="24"/>
      <c r="C857" t="str">
        <f>IFERROR(VLOOKUP(Table146[[#This Row],[Journal Name]],[2]!Table13[#Data],2,FALSE),"No")</f>
        <v>No</v>
      </c>
    </row>
    <row r="858" spans="1:3" x14ac:dyDescent="0.25">
      <c r="A858" s="19" t="s">
        <v>1392</v>
      </c>
      <c r="B858" t="s">
        <v>33</v>
      </c>
      <c r="C858" t="str">
        <f>IFERROR(VLOOKUP(Table146[[#This Row],[Journal Name]],[2]!Table13[#Data],2,FALSE),"No")</f>
        <v>No</v>
      </c>
    </row>
    <row r="859" spans="1:3" x14ac:dyDescent="0.25">
      <c r="A859" s="19" t="s">
        <v>1393</v>
      </c>
      <c r="B859" t="s">
        <v>33</v>
      </c>
      <c r="C859" t="str">
        <f>IFERROR(VLOOKUP(Table146[[#This Row],[Journal Name]],[2]!Table13[#Data],2,FALSE),"No")</f>
        <v>No</v>
      </c>
    </row>
    <row r="860" spans="1:3" x14ac:dyDescent="0.25">
      <c r="A860" s="19" t="s">
        <v>1394</v>
      </c>
      <c r="B860" t="s">
        <v>33</v>
      </c>
      <c r="C860" t="str">
        <f>IFERROR(VLOOKUP(Table146[[#This Row],[Journal Name]],[2]!Table13[#Data],2,FALSE),"No")</f>
        <v>No</v>
      </c>
    </row>
    <row r="861" spans="1:3" x14ac:dyDescent="0.25">
      <c r="A861" s="19" t="s">
        <v>1395</v>
      </c>
      <c r="B861" t="s">
        <v>33</v>
      </c>
      <c r="C861" t="str">
        <f>IFERROR(VLOOKUP(Table146[[#This Row],[Journal Name]],[2]!Table13[#Data],2,FALSE),"No")</f>
        <v>No</v>
      </c>
    </row>
    <row r="862" spans="1:3" x14ac:dyDescent="0.25">
      <c r="A862" s="19" t="s">
        <v>1396</v>
      </c>
      <c r="B862" t="s">
        <v>33</v>
      </c>
      <c r="C862" t="str">
        <f>IFERROR(VLOOKUP(Table146[[#This Row],[Journal Name]],[2]!Table13[#Data],2,FALSE),"No")</f>
        <v>No</v>
      </c>
    </row>
    <row r="863" spans="1:3" x14ac:dyDescent="0.25">
      <c r="A863" s="19" t="s">
        <v>1397</v>
      </c>
      <c r="B863" t="s">
        <v>33</v>
      </c>
      <c r="C863" t="str">
        <f>IFERROR(VLOOKUP(Table146[[#This Row],[Journal Name]],[2]!Table13[#Data],2,FALSE),"No")</f>
        <v>No</v>
      </c>
    </row>
    <row r="864" spans="1:3" x14ac:dyDescent="0.25">
      <c r="A864" s="19" t="s">
        <v>1398</v>
      </c>
      <c r="B864" t="s">
        <v>33</v>
      </c>
      <c r="C864" t="str">
        <f>IFERROR(VLOOKUP(Table146[[#This Row],[Journal Name]],[2]!Table13[#Data],2,FALSE),"No")</f>
        <v>No</v>
      </c>
    </row>
    <row r="865" spans="1:3" x14ac:dyDescent="0.25">
      <c r="A865" s="19" t="s">
        <v>1399</v>
      </c>
      <c r="B865" t="s">
        <v>33</v>
      </c>
      <c r="C865" t="str">
        <f>IFERROR(VLOOKUP(Table146[[#This Row],[Journal Name]],[2]!Table13[#Data],2,FALSE),"No")</f>
        <v>No</v>
      </c>
    </row>
    <row r="866" spans="1:3" x14ac:dyDescent="0.25">
      <c r="A866" s="19" t="s">
        <v>1400</v>
      </c>
      <c r="B866" t="s">
        <v>33</v>
      </c>
      <c r="C866" t="str">
        <f>IFERROR(VLOOKUP(Table146[[#This Row],[Journal Name]],[2]!Table13[#Data],2,FALSE),"No")</f>
        <v>No</v>
      </c>
    </row>
    <row r="867" spans="1:3" x14ac:dyDescent="0.25">
      <c r="A867" s="19" t="s">
        <v>1401</v>
      </c>
      <c r="B867" t="s">
        <v>33</v>
      </c>
      <c r="C867" t="str">
        <f>IFERROR(VLOOKUP(Table146[[#This Row],[Journal Name]],[2]!Table13[#Data],2,FALSE),"No")</f>
        <v>No</v>
      </c>
    </row>
    <row r="868" spans="1:3" x14ac:dyDescent="0.25">
      <c r="A868" s="19" t="s">
        <v>1402</v>
      </c>
      <c r="B868" t="s">
        <v>33</v>
      </c>
      <c r="C868" t="str">
        <f>IFERROR(VLOOKUP(Table146[[#This Row],[Journal Name]],[2]!Table13[#Data],2,FALSE),"No")</f>
        <v>No</v>
      </c>
    </row>
    <row r="869" spans="1:3" x14ac:dyDescent="0.25">
      <c r="A869" s="6" t="s">
        <v>245</v>
      </c>
      <c r="B869" s="24"/>
      <c r="C869" t="str">
        <f>IFERROR(VLOOKUP(Table146[[#This Row],[Journal Name]],[2]!Table13[#Data],2,FALSE),"No")</f>
        <v>No</v>
      </c>
    </row>
    <row r="870" spans="1:3" x14ac:dyDescent="0.25">
      <c r="A870" s="6" t="s">
        <v>245</v>
      </c>
      <c r="B870" s="24"/>
      <c r="C870" t="str">
        <f>IFERROR(VLOOKUP(Table146[[#This Row],[Journal Name]],[2]!Table13[#Data],2,FALSE),"No")</f>
        <v>No</v>
      </c>
    </row>
    <row r="871" spans="1:3" x14ac:dyDescent="0.25">
      <c r="A871" s="6" t="s">
        <v>535</v>
      </c>
      <c r="B871" s="24"/>
      <c r="C871" t="str">
        <f>IFERROR(VLOOKUP(Table146[[#This Row],[Journal Name]],[2]!Table13[#Data],2,FALSE),"No")</f>
        <v>No</v>
      </c>
    </row>
    <row r="872" spans="1:3" x14ac:dyDescent="0.25">
      <c r="A872" s="6" t="s">
        <v>535</v>
      </c>
      <c r="B872" s="24"/>
      <c r="C872" t="str">
        <f>IFERROR(VLOOKUP(Table146[[#This Row],[Journal Name]],[2]!Table13[#Data],2,FALSE),"No")</f>
        <v>No</v>
      </c>
    </row>
    <row r="873" spans="1:3" x14ac:dyDescent="0.25">
      <c r="A873" s="19" t="s">
        <v>1403</v>
      </c>
      <c r="B873" t="s">
        <v>33</v>
      </c>
      <c r="C873" t="str">
        <f>IFERROR(VLOOKUP(Table146[[#This Row],[Journal Name]],[2]!Table13[#Data],2,FALSE),"No")</f>
        <v>No</v>
      </c>
    </row>
    <row r="874" spans="1:3" x14ac:dyDescent="0.25">
      <c r="A874" s="19" t="s">
        <v>1404</v>
      </c>
      <c r="B874" t="s">
        <v>33</v>
      </c>
      <c r="C874" t="str">
        <f>IFERROR(VLOOKUP(Table146[[#This Row],[Journal Name]],[2]!Table13[#Data],2,FALSE),"No")</f>
        <v>No</v>
      </c>
    </row>
    <row r="875" spans="1:3" x14ac:dyDescent="0.25">
      <c r="A875" s="19" t="s">
        <v>1405</v>
      </c>
      <c r="B875" t="s">
        <v>33</v>
      </c>
      <c r="C875" t="str">
        <f>IFERROR(VLOOKUP(Table146[[#This Row],[Journal Name]],[2]!Table13[#Data],2,FALSE),"No")</f>
        <v>No</v>
      </c>
    </row>
    <row r="876" spans="1:3" x14ac:dyDescent="0.25">
      <c r="A876" s="6" t="s">
        <v>461</v>
      </c>
      <c r="B876" s="24"/>
      <c r="C876" t="str">
        <f>IFERROR(VLOOKUP(Table146[[#This Row],[Journal Name]],[2]!Table13[#Data],2,FALSE),"No")</f>
        <v>No</v>
      </c>
    </row>
    <row r="877" spans="1:3" x14ac:dyDescent="0.25">
      <c r="A877" s="19" t="s">
        <v>1406</v>
      </c>
      <c r="B877" t="s">
        <v>33</v>
      </c>
      <c r="C877" t="str">
        <f>IFERROR(VLOOKUP(Table146[[#This Row],[Journal Name]],[2]!Table13[#Data],2,FALSE),"No")</f>
        <v>No</v>
      </c>
    </row>
    <row r="878" spans="1:3" x14ac:dyDescent="0.25">
      <c r="A878" s="19" t="s">
        <v>1407</v>
      </c>
      <c r="B878" t="s">
        <v>33</v>
      </c>
      <c r="C878" t="str">
        <f>IFERROR(VLOOKUP(Table146[[#This Row],[Journal Name]],[2]!Table13[#Data],2,FALSE),"No")</f>
        <v>No</v>
      </c>
    </row>
    <row r="879" spans="1:3" x14ac:dyDescent="0.25">
      <c r="A879" s="19" t="s">
        <v>1408</v>
      </c>
      <c r="B879" t="s">
        <v>33</v>
      </c>
      <c r="C879" t="str">
        <f>IFERROR(VLOOKUP(Table146[[#This Row],[Journal Name]],[2]!Table13[#Data],2,FALSE),"No")</f>
        <v>No</v>
      </c>
    </row>
    <row r="880" spans="1:3" x14ac:dyDescent="0.25">
      <c r="A880" s="19" t="s">
        <v>1409</v>
      </c>
      <c r="B880" t="s">
        <v>33</v>
      </c>
      <c r="C880" t="str">
        <f>IFERROR(VLOOKUP(Table146[[#This Row],[Journal Name]],[2]!Table13[#Data],2,FALSE),"No")</f>
        <v>No</v>
      </c>
    </row>
    <row r="881" spans="1:3" x14ac:dyDescent="0.25">
      <c r="A881" s="19" t="s">
        <v>1410</v>
      </c>
      <c r="B881" t="s">
        <v>33</v>
      </c>
      <c r="C881" t="str">
        <f>IFERROR(VLOOKUP(Table146[[#This Row],[Journal Name]],[2]!Table13[#Data],2,FALSE),"No")</f>
        <v>No</v>
      </c>
    </row>
    <row r="882" spans="1:3" x14ac:dyDescent="0.25">
      <c r="A882" s="19" t="s">
        <v>1411</v>
      </c>
      <c r="B882" t="s">
        <v>33</v>
      </c>
      <c r="C882" t="str">
        <f>IFERROR(VLOOKUP(Table146[[#This Row],[Journal Name]],[2]!Table13[#Data],2,FALSE),"No")</f>
        <v>No</v>
      </c>
    </row>
    <row r="883" spans="1:3" x14ac:dyDescent="0.25">
      <c r="A883" s="19" t="s">
        <v>1412</v>
      </c>
      <c r="B883" t="s">
        <v>33</v>
      </c>
      <c r="C883" t="str">
        <f>IFERROR(VLOOKUP(Table146[[#This Row],[Journal Name]],[2]!Table13[#Data],2,FALSE),"No")</f>
        <v>No</v>
      </c>
    </row>
    <row r="884" spans="1:3" x14ac:dyDescent="0.25">
      <c r="A884" s="21" t="s">
        <v>1413</v>
      </c>
      <c r="B884" t="s">
        <v>25</v>
      </c>
      <c r="C884" t="str">
        <f>IFERROR(VLOOKUP(Table146[[#This Row],[Journal Name]],[2]!Table13[#Data],2,FALSE),"No")</f>
        <v>No</v>
      </c>
    </row>
    <row r="885" spans="1:3" ht="30" x14ac:dyDescent="0.25">
      <c r="A885" s="21" t="s">
        <v>1414</v>
      </c>
      <c r="B885" t="s">
        <v>25</v>
      </c>
      <c r="C885" t="str">
        <f>IFERROR(VLOOKUP(Table146[[#This Row],[Journal Name]],[2]!Table13[#Data],2,FALSE),"No")</f>
        <v>No</v>
      </c>
    </row>
    <row r="886" spans="1:3" x14ac:dyDescent="0.25">
      <c r="A886" s="19" t="s">
        <v>1415</v>
      </c>
      <c r="B886" t="s">
        <v>33</v>
      </c>
      <c r="C886" t="str">
        <f>IFERROR(VLOOKUP(Table146[[#This Row],[Journal Name]],[2]!Table13[#Data],2,FALSE),"No")</f>
        <v>No</v>
      </c>
    </row>
    <row r="887" spans="1:3" x14ac:dyDescent="0.25">
      <c r="A887" s="19" t="s">
        <v>1416</v>
      </c>
      <c r="B887" t="s">
        <v>33</v>
      </c>
      <c r="C887" t="str">
        <f>IFERROR(VLOOKUP(Table146[[#This Row],[Journal Name]],[2]!Table13[#Data],2,FALSE),"No")</f>
        <v>No</v>
      </c>
    </row>
    <row r="888" spans="1:3" x14ac:dyDescent="0.25">
      <c r="A888" s="19" t="s">
        <v>618</v>
      </c>
      <c r="B888" t="s">
        <v>33</v>
      </c>
      <c r="C888" t="str">
        <f>IFERROR(VLOOKUP(Table146[[#This Row],[Journal Name]],[2]!Table13[#Data],2,FALSE),"No")</f>
        <v>No</v>
      </c>
    </row>
    <row r="889" spans="1:3" x14ac:dyDescent="0.25">
      <c r="A889" s="19" t="s">
        <v>1417</v>
      </c>
      <c r="B889" t="s">
        <v>33</v>
      </c>
      <c r="C889" t="str">
        <f>IFERROR(VLOOKUP(Table146[[#This Row],[Journal Name]],[2]!Table13[#Data],2,FALSE),"No")</f>
        <v>No</v>
      </c>
    </row>
    <row r="890" spans="1:3" x14ac:dyDescent="0.25">
      <c r="A890" s="19" t="s">
        <v>1418</v>
      </c>
      <c r="B890" t="s">
        <v>33</v>
      </c>
      <c r="C890" t="str">
        <f>IFERROR(VLOOKUP(Table146[[#This Row],[Journal Name]],[2]!Table13[#Data],2,FALSE),"No")</f>
        <v>No</v>
      </c>
    </row>
    <row r="891" spans="1:3" x14ac:dyDescent="0.25">
      <c r="A891" s="19" t="s">
        <v>1419</v>
      </c>
      <c r="B891" t="s">
        <v>33</v>
      </c>
      <c r="C891" t="str">
        <f>IFERROR(VLOOKUP(Table146[[#This Row],[Journal Name]],[2]!Table13[#Data],2,FALSE),"No")</f>
        <v>No</v>
      </c>
    </row>
    <row r="892" spans="1:3" x14ac:dyDescent="0.25">
      <c r="A892" s="19" t="s">
        <v>1420</v>
      </c>
      <c r="B892" t="s">
        <v>33</v>
      </c>
      <c r="C892" t="str">
        <f>IFERROR(VLOOKUP(Table146[[#This Row],[Journal Name]],[2]!Table13[#Data],2,FALSE),"No")</f>
        <v>No</v>
      </c>
    </row>
    <row r="893" spans="1:3" x14ac:dyDescent="0.25">
      <c r="A893" s="19" t="s">
        <v>1421</v>
      </c>
      <c r="B893" t="s">
        <v>33</v>
      </c>
      <c r="C893" t="str">
        <f>IFERROR(VLOOKUP(Table146[[#This Row],[Journal Name]],[2]!Table13[#Data],2,FALSE),"No")</f>
        <v>No</v>
      </c>
    </row>
    <row r="894" spans="1:3" x14ac:dyDescent="0.25">
      <c r="A894" s="19" t="s">
        <v>1422</v>
      </c>
      <c r="B894" t="s">
        <v>33</v>
      </c>
      <c r="C894" t="str">
        <f>IFERROR(VLOOKUP(Table146[[#This Row],[Journal Name]],[2]!Table13[#Data],2,FALSE),"No")</f>
        <v>No</v>
      </c>
    </row>
    <row r="895" spans="1:3" x14ac:dyDescent="0.25">
      <c r="A895" s="19" t="s">
        <v>1423</v>
      </c>
      <c r="B895" t="s">
        <v>33</v>
      </c>
      <c r="C895" t="str">
        <f>IFERROR(VLOOKUP(Table146[[#This Row],[Journal Name]],[2]!Table13[#Data],2,FALSE),"No")</f>
        <v>No</v>
      </c>
    </row>
    <row r="896" spans="1:3" x14ac:dyDescent="0.25">
      <c r="A896" s="19" t="s">
        <v>507</v>
      </c>
      <c r="B896" t="s">
        <v>33</v>
      </c>
      <c r="C896" t="str">
        <f>IFERROR(VLOOKUP(Table146[[#This Row],[Journal Name]],[2]!Table13[#Data],2,FALSE),"No")</f>
        <v>No</v>
      </c>
    </row>
    <row r="897" spans="1:3" x14ac:dyDescent="0.25">
      <c r="A897" s="19" t="s">
        <v>1424</v>
      </c>
      <c r="B897" t="s">
        <v>33</v>
      </c>
      <c r="C897" t="str">
        <f>IFERROR(VLOOKUP(Table146[[#This Row],[Journal Name]],[2]!Table13[#Data],2,FALSE),"No")</f>
        <v>No</v>
      </c>
    </row>
    <row r="898" spans="1:3" x14ac:dyDescent="0.25">
      <c r="A898" s="6" t="s">
        <v>470</v>
      </c>
      <c r="B898" s="24"/>
      <c r="C898" t="str">
        <f>IFERROR(VLOOKUP(Table146[[#This Row],[Journal Name]],[2]!Table13[#Data],2,FALSE),"No")</f>
        <v>No</v>
      </c>
    </row>
    <row r="899" spans="1:3" x14ac:dyDescent="0.25">
      <c r="A899" s="19" t="s">
        <v>1425</v>
      </c>
      <c r="B899" t="s">
        <v>33</v>
      </c>
      <c r="C899" t="str">
        <f>IFERROR(VLOOKUP(Table146[[#This Row],[Journal Name]],[2]!Table13[#Data],2,FALSE),"No")</f>
        <v>No</v>
      </c>
    </row>
    <row r="900" spans="1:3" x14ac:dyDescent="0.25">
      <c r="A900" s="19" t="s">
        <v>1426</v>
      </c>
      <c r="B900" t="s">
        <v>33</v>
      </c>
      <c r="C900" t="str">
        <f>IFERROR(VLOOKUP(Table146[[#This Row],[Journal Name]],[2]!Table13[#Data],2,FALSE),"No")</f>
        <v>No</v>
      </c>
    </row>
    <row r="901" spans="1:3" x14ac:dyDescent="0.25">
      <c r="A901" s="19" t="s">
        <v>1427</v>
      </c>
      <c r="B901" t="s">
        <v>33</v>
      </c>
      <c r="C901" t="str">
        <f>IFERROR(VLOOKUP(Table146[[#This Row],[Journal Name]],[2]!Table13[#Data],2,FALSE),"No")</f>
        <v>No</v>
      </c>
    </row>
    <row r="902" spans="1:3" x14ac:dyDescent="0.25">
      <c r="A902" s="6" t="s">
        <v>565</v>
      </c>
      <c r="B902" t="s">
        <v>33</v>
      </c>
      <c r="C902" t="str">
        <f>IFERROR(VLOOKUP(Table146[[#This Row],[Journal Name]],[2]!Table13[#Data],2,FALSE),"No")</f>
        <v>No</v>
      </c>
    </row>
    <row r="903" spans="1:3" x14ac:dyDescent="0.25">
      <c r="A903" s="19" t="s">
        <v>1428</v>
      </c>
      <c r="B903" t="s">
        <v>33</v>
      </c>
      <c r="C903" t="str">
        <f>IFERROR(VLOOKUP(Table146[[#This Row],[Journal Name]],[2]!Table13[#Data],2,FALSE),"No")</f>
        <v>No</v>
      </c>
    </row>
    <row r="904" spans="1:3" x14ac:dyDescent="0.25">
      <c r="A904" s="19" t="s">
        <v>1429</v>
      </c>
      <c r="B904" t="s">
        <v>33</v>
      </c>
      <c r="C904" t="str">
        <f>IFERROR(VLOOKUP(Table146[[#This Row],[Journal Name]],[2]!Table13[#Data],2,FALSE),"No")</f>
        <v>No</v>
      </c>
    </row>
    <row r="905" spans="1:3" x14ac:dyDescent="0.25">
      <c r="A905" s="19" t="s">
        <v>1430</v>
      </c>
      <c r="B905" t="s">
        <v>33</v>
      </c>
      <c r="C905" t="str">
        <f>IFERROR(VLOOKUP(Table146[[#This Row],[Journal Name]],[2]!Table13[#Data],2,FALSE),"No")</f>
        <v>No</v>
      </c>
    </row>
    <row r="906" spans="1:3" x14ac:dyDescent="0.25">
      <c r="A906" s="19" t="s">
        <v>1431</v>
      </c>
      <c r="B906" t="s">
        <v>33</v>
      </c>
      <c r="C906" t="str">
        <f>IFERROR(VLOOKUP(Table146[[#This Row],[Journal Name]],[2]!Table13[#Data],2,FALSE),"No")</f>
        <v>No</v>
      </c>
    </row>
    <row r="907" spans="1:3" x14ac:dyDescent="0.25">
      <c r="A907" s="19" t="s">
        <v>1432</v>
      </c>
      <c r="B907" t="s">
        <v>33</v>
      </c>
      <c r="C907" t="str">
        <f>IFERROR(VLOOKUP(Table146[[#This Row],[Journal Name]],[2]!Table13[#Data],2,FALSE),"No")</f>
        <v>No</v>
      </c>
    </row>
    <row r="908" spans="1:3" x14ac:dyDescent="0.25">
      <c r="A908" s="6" t="s">
        <v>317</v>
      </c>
      <c r="B908" s="24"/>
      <c r="C908" t="str">
        <f>IFERROR(VLOOKUP(Table146[[#This Row],[Journal Name]],[2]!Table13[#Data],2,FALSE),"No")</f>
        <v>No</v>
      </c>
    </row>
    <row r="909" spans="1:3" x14ac:dyDescent="0.25">
      <c r="A909" s="19" t="s">
        <v>1433</v>
      </c>
      <c r="B909" t="s">
        <v>33</v>
      </c>
      <c r="C909" t="str">
        <f>IFERROR(VLOOKUP(Table146[[#This Row],[Journal Name]],[2]!Table13[#Data],2,FALSE),"No")</f>
        <v>No</v>
      </c>
    </row>
    <row r="910" spans="1:3" x14ac:dyDescent="0.25">
      <c r="A910" s="19" t="s">
        <v>1434</v>
      </c>
      <c r="B910" t="s">
        <v>33</v>
      </c>
      <c r="C910" t="str">
        <f>IFERROR(VLOOKUP(Table146[[#This Row],[Journal Name]],[2]!Table13[#Data],2,FALSE),"No")</f>
        <v>No</v>
      </c>
    </row>
    <row r="911" spans="1:3" x14ac:dyDescent="0.25">
      <c r="A911" s="19" t="s">
        <v>1435</v>
      </c>
      <c r="B911" t="s">
        <v>33</v>
      </c>
      <c r="C911" t="str">
        <f>IFERROR(VLOOKUP(Table146[[#This Row],[Journal Name]],[2]!Table13[#Data],2,FALSE),"No")</f>
        <v>No</v>
      </c>
    </row>
    <row r="912" spans="1:3" x14ac:dyDescent="0.25">
      <c r="A912" s="19" t="s">
        <v>1436</v>
      </c>
      <c r="B912" t="s">
        <v>33</v>
      </c>
      <c r="C912" t="str">
        <f>IFERROR(VLOOKUP(Table146[[#This Row],[Journal Name]],[2]!Table13[#Data],2,FALSE),"No")</f>
        <v>No</v>
      </c>
    </row>
    <row r="913" spans="1:3" x14ac:dyDescent="0.25">
      <c r="A913" s="19" t="s">
        <v>1437</v>
      </c>
      <c r="B913" t="s">
        <v>33</v>
      </c>
      <c r="C913" t="str">
        <f>IFERROR(VLOOKUP(Table146[[#This Row],[Journal Name]],[2]!Table13[#Data],2,FALSE),"No")</f>
        <v>No</v>
      </c>
    </row>
    <row r="914" spans="1:3" x14ac:dyDescent="0.25">
      <c r="A914" s="19" t="s">
        <v>1438</v>
      </c>
      <c r="B914" t="s">
        <v>33</v>
      </c>
      <c r="C914" t="str">
        <f>IFERROR(VLOOKUP(Table146[[#This Row],[Journal Name]],[2]!Table13[#Data],2,FALSE),"No")</f>
        <v>No</v>
      </c>
    </row>
    <row r="915" spans="1:3" x14ac:dyDescent="0.25">
      <c r="A915" s="19" t="s">
        <v>1439</v>
      </c>
      <c r="B915" t="s">
        <v>33</v>
      </c>
      <c r="C915" t="str">
        <f>IFERROR(VLOOKUP(Table146[[#This Row],[Journal Name]],[2]!Table13[#Data],2,FALSE),"No")</f>
        <v>No</v>
      </c>
    </row>
    <row r="916" spans="1:3" x14ac:dyDescent="0.25">
      <c r="A916" s="19" t="s">
        <v>1440</v>
      </c>
      <c r="B916" t="s">
        <v>33</v>
      </c>
      <c r="C916" t="str">
        <f>IFERROR(VLOOKUP(Table146[[#This Row],[Journal Name]],[2]!Table13[#Data],2,FALSE),"No")</f>
        <v>No</v>
      </c>
    </row>
    <row r="917" spans="1:3" x14ac:dyDescent="0.25">
      <c r="A917" s="19" t="s">
        <v>1441</v>
      </c>
      <c r="B917" t="s">
        <v>33</v>
      </c>
      <c r="C917" t="str">
        <f>IFERROR(VLOOKUP(Table146[[#This Row],[Journal Name]],[2]!Table13[#Data],2,FALSE),"No")</f>
        <v>No</v>
      </c>
    </row>
    <row r="918" spans="1:3" x14ac:dyDescent="0.25">
      <c r="A918" s="19" t="s">
        <v>1442</v>
      </c>
      <c r="B918" t="s">
        <v>33</v>
      </c>
      <c r="C918" t="str">
        <f>IFERROR(VLOOKUP(Table146[[#This Row],[Journal Name]],[2]!Table13[#Data],2,FALSE),"No")</f>
        <v>No</v>
      </c>
    </row>
    <row r="919" spans="1:3" x14ac:dyDescent="0.25">
      <c r="A919" s="19" t="s">
        <v>1443</v>
      </c>
      <c r="B919" t="s">
        <v>33</v>
      </c>
      <c r="C919" t="str">
        <f>IFERROR(VLOOKUP(Table146[[#This Row],[Journal Name]],[2]!Table13[#Data],2,FALSE),"No")</f>
        <v>No</v>
      </c>
    </row>
    <row r="920" spans="1:3" x14ac:dyDescent="0.25">
      <c r="A920" s="19" t="s">
        <v>1444</v>
      </c>
      <c r="B920" t="s">
        <v>33</v>
      </c>
      <c r="C920" t="str">
        <f>IFERROR(VLOOKUP(Table146[[#This Row],[Journal Name]],[2]!Table13[#Data],2,FALSE),"No")</f>
        <v>No</v>
      </c>
    </row>
    <row r="921" spans="1:3" x14ac:dyDescent="0.25">
      <c r="A921" s="19" t="s">
        <v>1445</v>
      </c>
      <c r="B921" t="s">
        <v>33</v>
      </c>
      <c r="C921" t="str">
        <f>IFERROR(VLOOKUP(Table146[[#This Row],[Journal Name]],[2]!Table13[#Data],2,FALSE),"No")</f>
        <v>No</v>
      </c>
    </row>
    <row r="922" spans="1:3" x14ac:dyDescent="0.25">
      <c r="A922" s="21" t="s">
        <v>158</v>
      </c>
      <c r="B922" t="s">
        <v>25</v>
      </c>
      <c r="C922" t="str">
        <f>IFERROR(VLOOKUP(Table146[[#This Row],[Journal Name]],[2]!Table13[#Data],2,FALSE),"No")</f>
        <v>No</v>
      </c>
    </row>
    <row r="923" spans="1:3" x14ac:dyDescent="0.25">
      <c r="A923" s="21" t="s">
        <v>1446</v>
      </c>
      <c r="B923" t="s">
        <v>25</v>
      </c>
      <c r="C923" t="str">
        <f>IFERROR(VLOOKUP(Table146[[#This Row],[Journal Name]],[2]!Table13[#Data],2,FALSE),"No")</f>
        <v>No</v>
      </c>
    </row>
    <row r="924" spans="1:3" x14ac:dyDescent="0.25">
      <c r="A924" s="21" t="s">
        <v>1447</v>
      </c>
      <c r="B924" t="s">
        <v>25</v>
      </c>
      <c r="C924" t="str">
        <f>IFERROR(VLOOKUP(Table146[[#This Row],[Journal Name]],[2]!Table13[#Data],2,FALSE),"No")</f>
        <v>No</v>
      </c>
    </row>
    <row r="925" spans="1:3" x14ac:dyDescent="0.25">
      <c r="A925" s="19" t="s">
        <v>1448</v>
      </c>
      <c r="B925" t="s">
        <v>33</v>
      </c>
      <c r="C925" t="str">
        <f>IFERROR(VLOOKUP(Table146[[#This Row],[Journal Name]],[2]!Table13[#Data],2,FALSE),"No")</f>
        <v>No</v>
      </c>
    </row>
    <row r="926" spans="1:3" x14ac:dyDescent="0.25">
      <c r="A926" s="19" t="s">
        <v>1449</v>
      </c>
      <c r="B926" t="s">
        <v>33</v>
      </c>
      <c r="C926" t="str">
        <f>IFERROR(VLOOKUP(Table146[[#This Row],[Journal Name]],[2]!Table13[#Data],2,FALSE),"No")</f>
        <v>No</v>
      </c>
    </row>
    <row r="927" spans="1:3" x14ac:dyDescent="0.25">
      <c r="A927" s="19" t="s">
        <v>1450</v>
      </c>
      <c r="B927" t="s">
        <v>33</v>
      </c>
      <c r="C927" t="str">
        <f>IFERROR(VLOOKUP(Table146[[#This Row],[Journal Name]],[2]!Table13[#Data],2,FALSE),"No")</f>
        <v>No</v>
      </c>
    </row>
    <row r="928" spans="1:3" x14ac:dyDescent="0.25">
      <c r="A928" s="19" t="s">
        <v>1451</v>
      </c>
      <c r="B928" t="s">
        <v>33</v>
      </c>
      <c r="C928" t="str">
        <f>IFERROR(VLOOKUP(Table146[[#This Row],[Journal Name]],[2]!Table13[#Data],2,FALSE),"No")</f>
        <v>No</v>
      </c>
    </row>
    <row r="929" spans="1:3" x14ac:dyDescent="0.25">
      <c r="A929" s="6" t="s">
        <v>51</v>
      </c>
      <c r="B929" s="24"/>
      <c r="C929" t="str">
        <f>IFERROR(VLOOKUP(Table146[[#This Row],[Journal Name]],[2]!Table13[#Data],2,FALSE),"No")</f>
        <v>No</v>
      </c>
    </row>
    <row r="930" spans="1:3" x14ac:dyDescent="0.25">
      <c r="A930" s="19" t="s">
        <v>1452</v>
      </c>
      <c r="B930" t="s">
        <v>33</v>
      </c>
      <c r="C930" t="str">
        <f>IFERROR(VLOOKUP(Table146[[#This Row],[Journal Name]],[2]!Table13[#Data],2,FALSE),"No")</f>
        <v>No</v>
      </c>
    </row>
    <row r="931" spans="1:3" x14ac:dyDescent="0.25">
      <c r="A931" s="19" t="s">
        <v>1453</v>
      </c>
      <c r="B931" t="s">
        <v>33</v>
      </c>
      <c r="C931" t="str">
        <f>IFERROR(VLOOKUP(Table146[[#This Row],[Journal Name]],[2]!Table13[#Data],2,FALSE),"No")</f>
        <v>No</v>
      </c>
    </row>
    <row r="932" spans="1:3" x14ac:dyDescent="0.25">
      <c r="A932" s="19" t="s">
        <v>1454</v>
      </c>
      <c r="B932" t="s">
        <v>33</v>
      </c>
      <c r="C932" t="str">
        <f>IFERROR(VLOOKUP(Table146[[#This Row],[Journal Name]],[2]!Table13[#Data],2,FALSE),"No")</f>
        <v>No</v>
      </c>
    </row>
    <row r="933" spans="1:3" x14ac:dyDescent="0.25">
      <c r="A933" s="19" t="s">
        <v>1455</v>
      </c>
      <c r="B933" t="s">
        <v>33</v>
      </c>
      <c r="C933" t="str">
        <f>IFERROR(VLOOKUP(Table146[[#This Row],[Journal Name]],[2]!Table13[#Data],2,FALSE),"No")</f>
        <v>No</v>
      </c>
    </row>
    <row r="934" spans="1:3" x14ac:dyDescent="0.25">
      <c r="A934" t="s">
        <v>448</v>
      </c>
      <c r="B934" t="s">
        <v>53</v>
      </c>
      <c r="C934" t="str">
        <f>IFERROR(VLOOKUP(Table146[[#This Row],[Journal Name]],[2]!Table13[#Data],2,FALSE),"No")</f>
        <v>No</v>
      </c>
    </row>
    <row r="935" spans="1:3" x14ac:dyDescent="0.25">
      <c r="A935" s="19" t="s">
        <v>1456</v>
      </c>
      <c r="B935" t="s">
        <v>33</v>
      </c>
      <c r="C935" t="str">
        <f>IFERROR(VLOOKUP(Table146[[#This Row],[Journal Name]],[2]!Table13[#Data],2,FALSE),"No")</f>
        <v>No</v>
      </c>
    </row>
    <row r="936" spans="1:3" x14ac:dyDescent="0.25">
      <c r="A936" s="6" t="s">
        <v>478</v>
      </c>
      <c r="B936" t="s">
        <v>33</v>
      </c>
      <c r="C936" t="str">
        <f>IFERROR(VLOOKUP(Table146[[#This Row],[Journal Name]],[2]!Table13[#Data],2,FALSE),"No")</f>
        <v>No</v>
      </c>
    </row>
    <row r="937" spans="1:3" x14ac:dyDescent="0.25">
      <c r="A937" s="19" t="s">
        <v>1457</v>
      </c>
      <c r="B937" t="s">
        <v>33</v>
      </c>
      <c r="C937" t="str">
        <f>IFERROR(VLOOKUP(Table146[[#This Row],[Journal Name]],[2]!Table13[#Data],2,FALSE),"No")</f>
        <v>No</v>
      </c>
    </row>
    <row r="938" spans="1:3" x14ac:dyDescent="0.25">
      <c r="A938" s="21" t="s">
        <v>625</v>
      </c>
      <c r="B938" t="s">
        <v>25</v>
      </c>
      <c r="C938" t="str">
        <f>IFERROR(VLOOKUP(Table146[[#This Row],[Journal Name]],[2]!Table13[#Data],2,FALSE),"No")</f>
        <v>No</v>
      </c>
    </row>
    <row r="939" spans="1:3" x14ac:dyDescent="0.25">
      <c r="A939" s="19" t="s">
        <v>1458</v>
      </c>
      <c r="B939" t="s">
        <v>33</v>
      </c>
      <c r="C939" t="str">
        <f>IFERROR(VLOOKUP(Table146[[#This Row],[Journal Name]],[2]!Table13[#Data],2,FALSE),"No")</f>
        <v>No</v>
      </c>
    </row>
    <row r="940" spans="1:3" x14ac:dyDescent="0.25">
      <c r="A940" s="19" t="s">
        <v>1459</v>
      </c>
      <c r="B940" t="s">
        <v>33</v>
      </c>
      <c r="C940" t="str">
        <f>IFERROR(VLOOKUP(Table146[[#This Row],[Journal Name]],[2]!Table13[#Data],2,FALSE),"No")</f>
        <v>No</v>
      </c>
    </row>
    <row r="941" spans="1:3" x14ac:dyDescent="0.25">
      <c r="A941" s="19" t="s">
        <v>1460</v>
      </c>
      <c r="B941" t="s">
        <v>33</v>
      </c>
      <c r="C941" t="str">
        <f>IFERROR(VLOOKUP(Table146[[#This Row],[Journal Name]],[2]!Table13[#Data],2,FALSE),"No")</f>
        <v>No</v>
      </c>
    </row>
    <row r="942" spans="1:3" x14ac:dyDescent="0.25">
      <c r="A942" s="19" t="s">
        <v>1461</v>
      </c>
      <c r="B942" t="s">
        <v>33</v>
      </c>
      <c r="C942" t="str">
        <f>IFERROR(VLOOKUP(Table146[[#This Row],[Journal Name]],[2]!Table13[#Data],2,FALSE),"No")</f>
        <v>No</v>
      </c>
    </row>
    <row r="943" spans="1:3" x14ac:dyDescent="0.25">
      <c r="A943" s="19" t="s">
        <v>1462</v>
      </c>
      <c r="B943" t="s">
        <v>33</v>
      </c>
      <c r="C943" t="str">
        <f>IFERROR(VLOOKUP(Table146[[#This Row],[Journal Name]],[2]!Table13[#Data],2,FALSE),"No")</f>
        <v>No</v>
      </c>
    </row>
    <row r="944" spans="1:3" x14ac:dyDescent="0.25">
      <c r="A944" s="19" t="s">
        <v>1463</v>
      </c>
      <c r="B944" t="s">
        <v>33</v>
      </c>
      <c r="C944" t="str">
        <f>IFERROR(VLOOKUP(Table146[[#This Row],[Journal Name]],[2]!Table13[#Data],2,FALSE),"No")</f>
        <v>No</v>
      </c>
    </row>
    <row r="945" spans="1:3" x14ac:dyDescent="0.25">
      <c r="A945" s="19" t="s">
        <v>1464</v>
      </c>
      <c r="B945" t="s">
        <v>33</v>
      </c>
      <c r="C945" t="str">
        <f>IFERROR(VLOOKUP(Table146[[#This Row],[Journal Name]],[2]!Table13[#Data],2,FALSE),"No")</f>
        <v>No</v>
      </c>
    </row>
    <row r="946" spans="1:3" x14ac:dyDescent="0.25">
      <c r="A946" s="19" t="s">
        <v>1465</v>
      </c>
      <c r="B946" t="s">
        <v>33</v>
      </c>
      <c r="C946" t="str">
        <f>IFERROR(VLOOKUP(Table146[[#This Row],[Journal Name]],[2]!Table13[#Data],2,FALSE),"No")</f>
        <v>No</v>
      </c>
    </row>
    <row r="947" spans="1:3" x14ac:dyDescent="0.25">
      <c r="A947" s="19" t="s">
        <v>1466</v>
      </c>
      <c r="B947" t="s">
        <v>33</v>
      </c>
      <c r="C947" t="str">
        <f>IFERROR(VLOOKUP(Table146[[#This Row],[Journal Name]],[2]!Table13[#Data],2,FALSE),"No")</f>
        <v>No</v>
      </c>
    </row>
    <row r="948" spans="1:3" x14ac:dyDescent="0.25">
      <c r="A948" s="19" t="s">
        <v>1467</v>
      </c>
      <c r="B948" t="s">
        <v>33</v>
      </c>
      <c r="C948" t="str">
        <f>IFERROR(VLOOKUP(Table146[[#This Row],[Journal Name]],[2]!Table13[#Data],2,FALSE),"No")</f>
        <v>No</v>
      </c>
    </row>
    <row r="949" spans="1:3" ht="26.25" x14ac:dyDescent="0.25">
      <c r="A949" s="19" t="s">
        <v>1468</v>
      </c>
      <c r="B949" t="s">
        <v>33</v>
      </c>
      <c r="C949" t="str">
        <f>IFERROR(VLOOKUP(Table146[[#This Row],[Journal Name]],[2]!Table13[#Data],2,FALSE),"No")</f>
        <v>No</v>
      </c>
    </row>
    <row r="950" spans="1:3" x14ac:dyDescent="0.25">
      <c r="A950" s="19" t="s">
        <v>1469</v>
      </c>
      <c r="B950" t="s">
        <v>33</v>
      </c>
      <c r="C950" t="str">
        <f>IFERROR(VLOOKUP(Table146[[#This Row],[Journal Name]],[2]!Table13[#Data],2,FALSE),"No")</f>
        <v>No</v>
      </c>
    </row>
    <row r="951" spans="1:3" x14ac:dyDescent="0.25">
      <c r="A951" s="19" t="s">
        <v>1470</v>
      </c>
      <c r="B951" t="s">
        <v>33</v>
      </c>
      <c r="C951" t="str">
        <f>IFERROR(VLOOKUP(Table146[[#This Row],[Journal Name]],[2]!Table13[#Data],2,FALSE),"No")</f>
        <v>No</v>
      </c>
    </row>
    <row r="952" spans="1:3" ht="26.25" x14ac:dyDescent="0.25">
      <c r="A952" s="19" t="s">
        <v>1471</v>
      </c>
      <c r="B952" t="s">
        <v>33</v>
      </c>
      <c r="C952" t="str">
        <f>IFERROR(VLOOKUP(Table146[[#This Row],[Journal Name]],[2]!Table13[#Data],2,FALSE),"No")</f>
        <v>No</v>
      </c>
    </row>
    <row r="953" spans="1:3" x14ac:dyDescent="0.25">
      <c r="A953" s="6" t="s">
        <v>623</v>
      </c>
      <c r="B953" t="s">
        <v>53</v>
      </c>
      <c r="C953" t="str">
        <f>IFERROR(VLOOKUP(Table146[[#This Row],[Journal Name]],[2]!Table13[#Data],2,FALSE),"No")</f>
        <v>No</v>
      </c>
    </row>
    <row r="954" spans="1:3" x14ac:dyDescent="0.25">
      <c r="A954" s="19" t="s">
        <v>1472</v>
      </c>
      <c r="B954" t="s">
        <v>33</v>
      </c>
      <c r="C954" t="str">
        <f>IFERROR(VLOOKUP(Table146[[#This Row],[Journal Name]],[2]!Table13[#Data],2,FALSE),"No")</f>
        <v>No</v>
      </c>
    </row>
    <row r="955" spans="1:3" x14ac:dyDescent="0.25">
      <c r="A955" s="6" t="s">
        <v>630</v>
      </c>
      <c r="B955" s="22" t="s">
        <v>33</v>
      </c>
      <c r="C955" t="str">
        <f>IFERROR(VLOOKUP(Table146[[#This Row],[Journal Name]],[2]!Table13[#Data],2,FALSE),"No")</f>
        <v>No</v>
      </c>
    </row>
    <row r="956" spans="1:3" x14ac:dyDescent="0.25">
      <c r="A956" s="6" t="s">
        <v>419</v>
      </c>
      <c r="B956" s="22" t="s">
        <v>33</v>
      </c>
      <c r="C956" t="str">
        <f>IFERROR(VLOOKUP(Table146[[#This Row],[Journal Name]],[2]!Table13[#Data],2,FALSE),"No")</f>
        <v>No</v>
      </c>
    </row>
    <row r="957" spans="1:3" x14ac:dyDescent="0.25">
      <c r="A957" s="19" t="s">
        <v>1473</v>
      </c>
      <c r="B957" t="s">
        <v>33</v>
      </c>
      <c r="C957" t="str">
        <f>IFERROR(VLOOKUP(Table146[[#This Row],[Journal Name]],[2]!Table13[#Data],2,FALSE),"No")</f>
        <v>No</v>
      </c>
    </row>
    <row r="958" spans="1:3" x14ac:dyDescent="0.25">
      <c r="A958" s="6" t="s">
        <v>447</v>
      </c>
      <c r="B958" t="s">
        <v>33</v>
      </c>
      <c r="C958" t="str">
        <f>IFERROR(VLOOKUP(Table146[[#This Row],[Journal Name]],[2]!Table13[#Data],2,FALSE),"No")</f>
        <v>No</v>
      </c>
    </row>
    <row r="959" spans="1:3" x14ac:dyDescent="0.25">
      <c r="A959" s="19" t="s">
        <v>1474</v>
      </c>
      <c r="B959" t="s">
        <v>33</v>
      </c>
      <c r="C959" t="str">
        <f>IFERROR(VLOOKUP(Table146[[#This Row],[Journal Name]],[2]!Table13[#Data],2,FALSE),"No")</f>
        <v>No</v>
      </c>
    </row>
    <row r="960" spans="1:3" x14ac:dyDescent="0.25">
      <c r="A960" s="21" t="s">
        <v>1475</v>
      </c>
      <c r="B960" t="s">
        <v>25</v>
      </c>
      <c r="C960" t="str">
        <f>IFERROR(VLOOKUP(Table146[[#This Row],[Journal Name]],[2]!Table13[#Data],2,FALSE),"No")</f>
        <v>No</v>
      </c>
    </row>
    <row r="961" spans="1:3" x14ac:dyDescent="0.25">
      <c r="A961" s="19" t="s">
        <v>1476</v>
      </c>
      <c r="B961" t="s">
        <v>33</v>
      </c>
      <c r="C961" t="str">
        <f>IFERROR(VLOOKUP(Table146[[#This Row],[Journal Name]],[2]!Table13[#Data],2,FALSE),"No")</f>
        <v>No</v>
      </c>
    </row>
    <row r="962" spans="1:3" x14ac:dyDescent="0.25">
      <c r="A962" s="19" t="s">
        <v>1477</v>
      </c>
      <c r="B962" t="s">
        <v>33</v>
      </c>
      <c r="C962" t="str">
        <f>IFERROR(VLOOKUP(Table146[[#This Row],[Journal Name]],[2]!Table13[#Data],2,FALSE),"No")</f>
        <v>No</v>
      </c>
    </row>
    <row r="963" spans="1:3" x14ac:dyDescent="0.25">
      <c r="A963" s="19" t="s">
        <v>1478</v>
      </c>
      <c r="B963" t="s">
        <v>33</v>
      </c>
      <c r="C963" t="str">
        <f>IFERROR(VLOOKUP(Table146[[#This Row],[Journal Name]],[2]!Table13[#Data],2,FALSE),"No")</f>
        <v>No</v>
      </c>
    </row>
    <row r="964" spans="1:3" x14ac:dyDescent="0.25">
      <c r="A964" s="19" t="s">
        <v>1479</v>
      </c>
      <c r="B964" t="s">
        <v>33</v>
      </c>
      <c r="C964" t="str">
        <f>IFERROR(VLOOKUP(Table146[[#This Row],[Journal Name]],[2]!Table13[#Data],2,FALSE),"No")</f>
        <v>No</v>
      </c>
    </row>
    <row r="965" spans="1:3" x14ac:dyDescent="0.25">
      <c r="A965" s="6" t="s">
        <v>523</v>
      </c>
      <c r="B965" s="22" t="s">
        <v>33</v>
      </c>
      <c r="C965" t="str">
        <f>IFERROR(VLOOKUP(Table146[[#This Row],[Journal Name]],[2]!Table13[#Data],2,FALSE),"No")</f>
        <v>No</v>
      </c>
    </row>
    <row r="966" spans="1:3" x14ac:dyDescent="0.25">
      <c r="A966" s="19" t="s">
        <v>1480</v>
      </c>
      <c r="B966" t="s">
        <v>33</v>
      </c>
      <c r="C966" t="str">
        <f>IFERROR(VLOOKUP(Table146[[#This Row],[Journal Name]],[2]!Table13[#Data],2,FALSE),"No")</f>
        <v>No</v>
      </c>
    </row>
    <row r="967" spans="1:3" x14ac:dyDescent="0.25">
      <c r="A967" s="6" t="s">
        <v>223</v>
      </c>
      <c r="B967" s="24"/>
      <c r="C967" t="str">
        <f>IFERROR(VLOOKUP(Table146[[#This Row],[Journal Name]],[2]!Table13[#Data],2,FALSE),"No")</f>
        <v>No</v>
      </c>
    </row>
    <row r="968" spans="1:3" x14ac:dyDescent="0.25">
      <c r="A968" s="19" t="s">
        <v>1481</v>
      </c>
      <c r="B968" t="s">
        <v>33</v>
      </c>
      <c r="C968" t="str">
        <f>IFERROR(VLOOKUP(Table146[[#This Row],[Journal Name]],[2]!Table13[#Data],2,FALSE),"No")</f>
        <v>No</v>
      </c>
    </row>
    <row r="969" spans="1:3" x14ac:dyDescent="0.25">
      <c r="A969" s="6" t="s">
        <v>55</v>
      </c>
      <c r="B969" s="24"/>
      <c r="C969" t="str">
        <f>IFERROR(VLOOKUP(Table146[[#This Row],[Journal Name]],[2]!Table13[#Data],2,FALSE),"No")</f>
        <v>No</v>
      </c>
    </row>
    <row r="970" spans="1:3" x14ac:dyDescent="0.25">
      <c r="A970" s="19" t="s">
        <v>612</v>
      </c>
      <c r="B970" t="s">
        <v>33</v>
      </c>
      <c r="C970" t="str">
        <f>IFERROR(VLOOKUP(Table146[[#This Row],[Journal Name]],[2]!Table13[#Data],2,FALSE),"No")</f>
        <v>No</v>
      </c>
    </row>
    <row r="971" spans="1:3" x14ac:dyDescent="0.25">
      <c r="A971" s="32" t="s">
        <v>1482</v>
      </c>
      <c r="B971" t="s">
        <v>33</v>
      </c>
      <c r="C971" t="str">
        <f>IFERROR(VLOOKUP(Table146[[#This Row],[Journal Name]],[2]!Table13[#Data],2,FALSE),"No")</f>
        <v>No</v>
      </c>
    </row>
    <row r="972" spans="1:3" x14ac:dyDescent="0.25">
      <c r="A972" s="27" t="s">
        <v>1483</v>
      </c>
      <c r="B972" t="s">
        <v>33</v>
      </c>
      <c r="C972" t="str">
        <f>IFERROR(VLOOKUP(Table146[[#This Row],[Journal Name]],[2]!Table13[#Data],2,FALSE),"No")</f>
        <v>No</v>
      </c>
    </row>
    <row r="973" spans="1:3" x14ac:dyDescent="0.25">
      <c r="A973" s="19" t="s">
        <v>1484</v>
      </c>
      <c r="B973" t="s">
        <v>33</v>
      </c>
      <c r="C973" t="str">
        <f>IFERROR(VLOOKUP(Table146[[#This Row],[Journal Name]],[2]!Table13[#Data],2,FALSE),"No")</f>
        <v>No</v>
      </c>
    </row>
    <row r="974" spans="1:3" x14ac:dyDescent="0.25">
      <c r="A974" s="19" t="s">
        <v>1485</v>
      </c>
      <c r="B974" t="s">
        <v>33</v>
      </c>
      <c r="C974" t="str">
        <f>IFERROR(VLOOKUP(Table146[[#This Row],[Journal Name]],[2]!Table13[#Data],2,FALSE),"No")</f>
        <v>No</v>
      </c>
    </row>
    <row r="975" spans="1:3" x14ac:dyDescent="0.25">
      <c r="A975" s="19" t="s">
        <v>1486</v>
      </c>
      <c r="B975" t="s">
        <v>33</v>
      </c>
      <c r="C975" t="str">
        <f>IFERROR(VLOOKUP(Table146[[#This Row],[Journal Name]],[2]!Table13[#Data],2,FALSE),"No")</f>
        <v>No</v>
      </c>
    </row>
    <row r="976" spans="1:3" x14ac:dyDescent="0.25">
      <c r="A976" s="19" t="s">
        <v>1487</v>
      </c>
      <c r="B976" t="s">
        <v>33</v>
      </c>
      <c r="C976" t="str">
        <f>IFERROR(VLOOKUP(Table146[[#This Row],[Journal Name]],[2]!Table13[#Data],2,FALSE),"No")</f>
        <v>No</v>
      </c>
    </row>
    <row r="977" spans="1:3" x14ac:dyDescent="0.25">
      <c r="A977" s="19" t="s">
        <v>1488</v>
      </c>
      <c r="B977" t="s">
        <v>33</v>
      </c>
      <c r="C977" t="str">
        <f>IFERROR(VLOOKUP(Table146[[#This Row],[Journal Name]],[2]!Table13[#Data],2,FALSE),"No")</f>
        <v>No</v>
      </c>
    </row>
    <row r="978" spans="1:3" x14ac:dyDescent="0.25">
      <c r="A978" s="6" t="s">
        <v>469</v>
      </c>
      <c r="B978" s="22" t="s">
        <v>33</v>
      </c>
      <c r="C978" t="str">
        <f>IFERROR(VLOOKUP(Table146[[#This Row],[Journal Name]],[2]!Table13[#Data],2,FALSE),"No")</f>
        <v>No</v>
      </c>
    </row>
    <row r="979" spans="1:3" x14ac:dyDescent="0.25">
      <c r="A979" s="19" t="s">
        <v>1489</v>
      </c>
      <c r="B979" t="s">
        <v>33</v>
      </c>
      <c r="C979" t="str">
        <f>IFERROR(VLOOKUP(Table146[[#This Row],[Journal Name]],[2]!Table13[#Data],2,FALSE),"No")</f>
        <v>No</v>
      </c>
    </row>
    <row r="980" spans="1:3" x14ac:dyDescent="0.25">
      <c r="A980" s="21" t="s">
        <v>1490</v>
      </c>
      <c r="B980" t="s">
        <v>25</v>
      </c>
      <c r="C980" t="str">
        <f>IFERROR(VLOOKUP(Table146[[#This Row],[Journal Name]],[2]!Table13[#Data],2,FALSE),"No")</f>
        <v>No</v>
      </c>
    </row>
    <row r="981" spans="1:3" x14ac:dyDescent="0.25">
      <c r="A981" s="19" t="s">
        <v>1491</v>
      </c>
      <c r="B981" t="s">
        <v>33</v>
      </c>
      <c r="C981" t="str">
        <f>IFERROR(VLOOKUP(Table146[[#This Row],[Journal Name]],[2]!Table13[#Data],2,FALSE),"No")</f>
        <v>No</v>
      </c>
    </row>
    <row r="982" spans="1:3" x14ac:dyDescent="0.25">
      <c r="A982" s="19" t="s">
        <v>1492</v>
      </c>
      <c r="B982" t="s">
        <v>33</v>
      </c>
      <c r="C982" t="str">
        <f>IFERROR(VLOOKUP(Table146[[#This Row],[Journal Name]],[2]!Table13[#Data],2,FALSE),"No")</f>
        <v>No</v>
      </c>
    </row>
    <row r="983" spans="1:3" x14ac:dyDescent="0.25">
      <c r="A983" s="19" t="s">
        <v>1493</v>
      </c>
      <c r="B983" t="s">
        <v>33</v>
      </c>
      <c r="C983" t="str">
        <f>IFERROR(VLOOKUP(Table146[[#This Row],[Journal Name]],[2]!Table13[#Data],2,FALSE),"No")</f>
        <v>No</v>
      </c>
    </row>
    <row r="984" spans="1:3" x14ac:dyDescent="0.25">
      <c r="A984" s="19" t="s">
        <v>1494</v>
      </c>
      <c r="B984" t="s">
        <v>33</v>
      </c>
      <c r="C984" t="str">
        <f>IFERROR(VLOOKUP(Table146[[#This Row],[Journal Name]],[2]!Table13[#Data],2,FALSE),"No")</f>
        <v>No</v>
      </c>
    </row>
    <row r="985" spans="1:3" x14ac:dyDescent="0.25">
      <c r="A985" s="19" t="s">
        <v>1495</v>
      </c>
      <c r="B985" t="s">
        <v>33</v>
      </c>
      <c r="C985" t="str">
        <f>IFERROR(VLOOKUP(Table146[[#This Row],[Journal Name]],[2]!Table13[#Data],2,FALSE),"No")</f>
        <v>No</v>
      </c>
    </row>
    <row r="986" spans="1:3" x14ac:dyDescent="0.25">
      <c r="A986" s="19" t="s">
        <v>1496</v>
      </c>
      <c r="B986" t="s">
        <v>33</v>
      </c>
      <c r="C986" t="str">
        <f>IFERROR(VLOOKUP(Table146[[#This Row],[Journal Name]],[2]!Table13[#Data],2,FALSE),"No")</f>
        <v>No</v>
      </c>
    </row>
    <row r="987" spans="1:3" x14ac:dyDescent="0.25">
      <c r="A987" s="19" t="s">
        <v>1497</v>
      </c>
      <c r="B987" t="s">
        <v>33</v>
      </c>
      <c r="C987" t="str">
        <f>IFERROR(VLOOKUP(Table146[[#This Row],[Journal Name]],[2]!Table13[#Data],2,FALSE),"No")</f>
        <v>No</v>
      </c>
    </row>
    <row r="988" spans="1:3" x14ac:dyDescent="0.25">
      <c r="A988" s="19" t="s">
        <v>1498</v>
      </c>
      <c r="B988" t="s">
        <v>33</v>
      </c>
      <c r="C988" t="str">
        <f>IFERROR(VLOOKUP(Table146[[#This Row],[Journal Name]],[2]!Table13[#Data],2,FALSE),"No")</f>
        <v>No</v>
      </c>
    </row>
    <row r="989" spans="1:3" x14ac:dyDescent="0.25">
      <c r="A989" s="19" t="s">
        <v>1499</v>
      </c>
      <c r="B989" t="s">
        <v>33</v>
      </c>
      <c r="C989" t="str">
        <f>IFERROR(VLOOKUP(Table146[[#This Row],[Journal Name]],[2]!Table13[#Data],2,FALSE),"No")</f>
        <v>No</v>
      </c>
    </row>
    <row r="990" spans="1:3" x14ac:dyDescent="0.25">
      <c r="A990" s="19" t="s">
        <v>1500</v>
      </c>
      <c r="B990" t="s">
        <v>33</v>
      </c>
      <c r="C990" t="str">
        <f>IFERROR(VLOOKUP(Table146[[#This Row],[Journal Name]],[2]!Table13[#Data],2,FALSE),"No")</f>
        <v>No</v>
      </c>
    </row>
    <row r="991" spans="1:3" x14ac:dyDescent="0.25">
      <c r="A991" s="32" t="s">
        <v>1501</v>
      </c>
      <c r="B991" t="s">
        <v>33</v>
      </c>
      <c r="C991" t="str">
        <f>IFERROR(VLOOKUP(Table146[[#This Row],[Journal Name]],[2]!Table13[#Data],2,FALSE),"No")</f>
        <v>No</v>
      </c>
    </row>
    <row r="992" spans="1:3" x14ac:dyDescent="0.25">
      <c r="A992" s="28" t="s">
        <v>1502</v>
      </c>
      <c r="B992" t="s">
        <v>33</v>
      </c>
      <c r="C992" t="str">
        <f>IFERROR(VLOOKUP(Table146[[#This Row],[Journal Name]],[2]!Table13[#Data],2,FALSE),"No")</f>
        <v>No</v>
      </c>
    </row>
    <row r="993" spans="1:3" x14ac:dyDescent="0.25">
      <c r="A993" s="27" t="s">
        <v>1503</v>
      </c>
      <c r="B993" t="s">
        <v>33</v>
      </c>
      <c r="C993" t="str">
        <f>IFERROR(VLOOKUP(Table146[[#This Row],[Journal Name]],[2]!Table13[#Data],2,FALSE),"No")</f>
        <v>No</v>
      </c>
    </row>
    <row r="994" spans="1:3" x14ac:dyDescent="0.25">
      <c r="A994" s="28" t="s">
        <v>1504</v>
      </c>
      <c r="B994" t="s">
        <v>33</v>
      </c>
      <c r="C994" t="str">
        <f>IFERROR(VLOOKUP(Table146[[#This Row],[Journal Name]],[2]!Table13[#Data],2,FALSE),"No")</f>
        <v>No</v>
      </c>
    </row>
    <row r="995" spans="1:3" x14ac:dyDescent="0.25">
      <c r="A995" s="28" t="s">
        <v>1505</v>
      </c>
      <c r="B995" t="s">
        <v>33</v>
      </c>
      <c r="C995" t="str">
        <f>IFERROR(VLOOKUP(Table146[[#This Row],[Journal Name]],[2]!Table13[#Data],2,FALSE),"No")</f>
        <v>No</v>
      </c>
    </row>
    <row r="996" spans="1:3" x14ac:dyDescent="0.25">
      <c r="A996" s="28" t="s">
        <v>1506</v>
      </c>
      <c r="B996" t="s">
        <v>33</v>
      </c>
      <c r="C996" t="str">
        <f>IFERROR(VLOOKUP(Table146[[#This Row],[Journal Name]],[2]!Table13[#Data],2,FALSE),"No")</f>
        <v>No</v>
      </c>
    </row>
    <row r="997" spans="1:3" x14ac:dyDescent="0.25">
      <c r="A997" s="28" t="s">
        <v>1507</v>
      </c>
      <c r="B997" t="s">
        <v>33</v>
      </c>
      <c r="C997" t="str">
        <f>IFERROR(VLOOKUP(Table146[[#This Row],[Journal Name]],[2]!Table13[#Data],2,FALSE),"No")</f>
        <v>No</v>
      </c>
    </row>
    <row r="998" spans="1:3" x14ac:dyDescent="0.25">
      <c r="A998" s="28" t="s">
        <v>1508</v>
      </c>
      <c r="B998" t="s">
        <v>33</v>
      </c>
      <c r="C998" t="str">
        <f>IFERROR(VLOOKUP(Table146[[#This Row],[Journal Name]],[2]!Table13[#Data],2,FALSE),"No")</f>
        <v>No</v>
      </c>
    </row>
    <row r="999" spans="1:3" ht="26.25" x14ac:dyDescent="0.25">
      <c r="A999" s="28" t="s">
        <v>1509</v>
      </c>
      <c r="B999" t="s">
        <v>33</v>
      </c>
      <c r="C999" t="str">
        <f>IFERROR(VLOOKUP(Table146[[#This Row],[Journal Name]],[2]!Table13[#Data],2,FALSE),"No")</f>
        <v>No</v>
      </c>
    </row>
    <row r="1000" spans="1:3" x14ac:dyDescent="0.25">
      <c r="A1000" s="28" t="s">
        <v>1510</v>
      </c>
      <c r="B1000" t="s">
        <v>33</v>
      </c>
      <c r="C1000" t="str">
        <f>IFERROR(VLOOKUP(Table146[[#This Row],[Journal Name]],[2]!Table13[#Data],2,FALSE),"No")</f>
        <v>No</v>
      </c>
    </row>
    <row r="1001" spans="1:3" x14ac:dyDescent="0.25">
      <c r="A1001" s="28" t="s">
        <v>1511</v>
      </c>
      <c r="B1001" t="s">
        <v>33</v>
      </c>
      <c r="C1001" t="str">
        <f>IFERROR(VLOOKUP(Table146[[#This Row],[Journal Name]],[2]!Table13[#Data],2,FALSE),"No")</f>
        <v>No</v>
      </c>
    </row>
    <row r="1002" spans="1:3" ht="30" x14ac:dyDescent="0.25">
      <c r="A1002" s="29" t="s">
        <v>1512</v>
      </c>
      <c r="B1002" t="s">
        <v>25</v>
      </c>
      <c r="C1002" t="str">
        <f>IFERROR(VLOOKUP(Table146[[#This Row],[Journal Name]],[2]!Table13[#Data],2,FALSE),"No")</f>
        <v>No</v>
      </c>
    </row>
    <row r="1003" spans="1:3" x14ac:dyDescent="0.25">
      <c r="A1003" s="28" t="s">
        <v>1513</v>
      </c>
      <c r="B1003" t="s">
        <v>33</v>
      </c>
      <c r="C1003" t="str">
        <f>IFERROR(VLOOKUP(Table146[[#This Row],[Journal Name]],[2]!Table13[#Data],2,FALSE),"No")</f>
        <v>No</v>
      </c>
    </row>
    <row r="1004" spans="1:3" x14ac:dyDescent="0.25">
      <c r="A1004" s="28" t="s">
        <v>1514</v>
      </c>
      <c r="B1004" t="s">
        <v>33</v>
      </c>
      <c r="C1004" t="str">
        <f>IFERROR(VLOOKUP(Table146[[#This Row],[Journal Name]],[2]!Table13[#Data],2,FALSE),"No")</f>
        <v>No</v>
      </c>
    </row>
    <row r="1005" spans="1:3" x14ac:dyDescent="0.25">
      <c r="A1005" s="19" t="s">
        <v>1515</v>
      </c>
      <c r="B1005" t="s">
        <v>33</v>
      </c>
      <c r="C1005" t="str">
        <f>IFERROR(VLOOKUP(Table146[[#This Row],[Journal Name]],[2]!Table13[#Data],2,FALSE),"No")</f>
        <v>No</v>
      </c>
    </row>
    <row r="1006" spans="1:3" x14ac:dyDescent="0.25">
      <c r="A1006" s="19" t="s">
        <v>1516</v>
      </c>
      <c r="B1006" t="s">
        <v>33</v>
      </c>
      <c r="C1006" t="str">
        <f>IFERROR(VLOOKUP(Table146[[#This Row],[Journal Name]],[2]!Table13[#Data],2,FALSE),"No")</f>
        <v>No</v>
      </c>
    </row>
    <row r="1007" spans="1:3" x14ac:dyDescent="0.25">
      <c r="A1007" s="19" t="s">
        <v>1517</v>
      </c>
      <c r="B1007" t="s">
        <v>33</v>
      </c>
      <c r="C1007" t="str">
        <f>IFERROR(VLOOKUP(Table146[[#This Row],[Journal Name]],[2]!Table13[#Data],2,FALSE),"No")</f>
        <v>No</v>
      </c>
    </row>
    <row r="1008" spans="1:3" ht="26.25" x14ac:dyDescent="0.25">
      <c r="A1008" s="19" t="s">
        <v>1518</v>
      </c>
      <c r="B1008" t="s">
        <v>33</v>
      </c>
      <c r="C1008" t="str">
        <f>IFERROR(VLOOKUP(Table146[[#This Row],[Journal Name]],[2]!Table13[#Data],2,FALSE),"No")</f>
        <v>No</v>
      </c>
    </row>
    <row r="1009" spans="1:3" x14ac:dyDescent="0.25">
      <c r="A1009" s="19" t="s">
        <v>1519</v>
      </c>
      <c r="B1009" t="s">
        <v>33</v>
      </c>
      <c r="C1009" t="str">
        <f>IFERROR(VLOOKUP(Table146[[#This Row],[Journal Name]],[2]!Table13[#Data],2,FALSE),"No")</f>
        <v>No</v>
      </c>
    </row>
    <row r="1010" spans="1:3" x14ac:dyDescent="0.25">
      <c r="A1010" s="19" t="s">
        <v>1520</v>
      </c>
      <c r="B1010" t="s">
        <v>33</v>
      </c>
      <c r="C1010" t="str">
        <f>IFERROR(VLOOKUP(Table146[[#This Row],[Journal Name]],[2]!Table13[#Data],2,FALSE),"No")</f>
        <v>No</v>
      </c>
    </row>
    <row r="1011" spans="1:3" x14ac:dyDescent="0.25">
      <c r="A1011" s="19" t="s">
        <v>1521</v>
      </c>
      <c r="B1011" t="s">
        <v>33</v>
      </c>
      <c r="C1011" t="str">
        <f>IFERROR(VLOOKUP(Table146[[#This Row],[Journal Name]],[2]!Table13[#Data],2,FALSE),"No")</f>
        <v>No</v>
      </c>
    </row>
    <row r="1012" spans="1:3" x14ac:dyDescent="0.25">
      <c r="A1012" s="19" t="s">
        <v>1522</v>
      </c>
      <c r="B1012" t="s">
        <v>33</v>
      </c>
      <c r="C1012" t="str">
        <f>IFERROR(VLOOKUP(Table146[[#This Row],[Journal Name]],[2]!Table13[#Data],2,FALSE),"No")</f>
        <v>No</v>
      </c>
    </row>
    <row r="1013" spans="1:3" x14ac:dyDescent="0.25">
      <c r="A1013" s="19" t="s">
        <v>1523</v>
      </c>
      <c r="B1013" t="s">
        <v>33</v>
      </c>
      <c r="C1013" t="str">
        <f>IFERROR(VLOOKUP(Table146[[#This Row],[Journal Name]],[2]!Table13[#Data],2,FALSE),"No")</f>
        <v>No</v>
      </c>
    </row>
    <row r="1014" spans="1:3" x14ac:dyDescent="0.25">
      <c r="A1014" s="19" t="s">
        <v>1524</v>
      </c>
      <c r="B1014" t="s">
        <v>33</v>
      </c>
      <c r="C1014" t="str">
        <f>IFERROR(VLOOKUP(Table146[[#This Row],[Journal Name]],[2]!Table13[#Data],2,FALSE),"No")</f>
        <v>No</v>
      </c>
    </row>
    <row r="1015" spans="1:3" x14ac:dyDescent="0.25">
      <c r="A1015" s="19" t="s">
        <v>1525</v>
      </c>
      <c r="B1015" t="s">
        <v>33</v>
      </c>
      <c r="C1015" t="str">
        <f>IFERROR(VLOOKUP(Table146[[#This Row],[Journal Name]],[2]!Table13[#Data],2,FALSE),"No")</f>
        <v>No</v>
      </c>
    </row>
    <row r="1016" spans="1:3" x14ac:dyDescent="0.25">
      <c r="A1016" s="32" t="s">
        <v>1526</v>
      </c>
      <c r="B1016" t="s">
        <v>33</v>
      </c>
      <c r="C1016" t="str">
        <f>IFERROR(VLOOKUP(Table146[[#This Row],[Journal Name]],[2]!Table13[#Data],2,FALSE),"No")</f>
        <v>No</v>
      </c>
    </row>
    <row r="1017" spans="1:3" x14ac:dyDescent="0.25">
      <c r="A1017" s="27" t="s">
        <v>1527</v>
      </c>
      <c r="B1017" t="s">
        <v>33</v>
      </c>
      <c r="C1017" t="str">
        <f>IFERROR(VLOOKUP(Table146[[#This Row],[Journal Name]],[2]!Table13[#Data],2,FALSE),"No")</f>
        <v>No</v>
      </c>
    </row>
    <row r="1018" spans="1:3" x14ac:dyDescent="0.25">
      <c r="A1018" s="27" t="s">
        <v>1528</v>
      </c>
      <c r="B1018" t="s">
        <v>33</v>
      </c>
      <c r="C1018" t="str">
        <f>IFERROR(VLOOKUP(Table146[[#This Row],[Journal Name]],[2]!Table13[#Data],2,FALSE),"No")</f>
        <v>No</v>
      </c>
    </row>
    <row r="1019" spans="1:3" x14ac:dyDescent="0.25">
      <c r="A1019" s="27" t="s">
        <v>1529</v>
      </c>
      <c r="B1019" t="s">
        <v>33</v>
      </c>
      <c r="C1019" t="str">
        <f>IFERROR(VLOOKUP(Table146[[#This Row],[Journal Name]],[2]!Table13[#Data],2,FALSE),"No")</f>
        <v>No</v>
      </c>
    </row>
    <row r="1020" spans="1:3" x14ac:dyDescent="0.25">
      <c r="A1020" s="27" t="s">
        <v>1530</v>
      </c>
      <c r="B1020" t="s">
        <v>33</v>
      </c>
      <c r="C1020" t="str">
        <f>IFERROR(VLOOKUP(Table146[[#This Row],[Journal Name]],[2]!Table13[#Data],2,FALSE),"No")</f>
        <v>No</v>
      </c>
    </row>
    <row r="1021" spans="1:3" x14ac:dyDescent="0.25">
      <c r="A1021" s="27" t="s">
        <v>1531</v>
      </c>
      <c r="B1021" t="s">
        <v>33</v>
      </c>
      <c r="C1021" t="str">
        <f>IFERROR(VLOOKUP(Table146[[#This Row],[Journal Name]],[2]!Table13[#Data],2,FALSE),"No")</f>
        <v>No</v>
      </c>
    </row>
    <row r="1022" spans="1:3" x14ac:dyDescent="0.25">
      <c r="A1022" s="3" t="s">
        <v>616</v>
      </c>
      <c r="B1022" s="22" t="s">
        <v>33</v>
      </c>
      <c r="C1022" t="str">
        <f>IFERROR(VLOOKUP(Table146[[#This Row],[Journal Name]],[2]!Table13[#Data],2,FALSE),"No")</f>
        <v>No</v>
      </c>
    </row>
    <row r="1023" spans="1:3" x14ac:dyDescent="0.25">
      <c r="A1023" s="27" t="s">
        <v>1532</v>
      </c>
      <c r="B1023" t="s">
        <v>33</v>
      </c>
      <c r="C1023" t="str">
        <f>IFERROR(VLOOKUP(Table146[[#This Row],[Journal Name]],[2]!Table13[#Data],2,FALSE),"No")</f>
        <v>No</v>
      </c>
    </row>
    <row r="1024" spans="1:3" ht="26.25" x14ac:dyDescent="0.25">
      <c r="A1024" s="27" t="s">
        <v>1533</v>
      </c>
      <c r="B1024" t="s">
        <v>33</v>
      </c>
      <c r="C1024" t="str">
        <f>IFERROR(VLOOKUP(Table146[[#This Row],[Journal Name]],[2]!Table13[#Data],2,FALSE),"No")</f>
        <v>No</v>
      </c>
    </row>
    <row r="1025" spans="1:3" x14ac:dyDescent="0.25">
      <c r="A1025" s="27" t="s">
        <v>1534</v>
      </c>
      <c r="B1025" t="s">
        <v>33</v>
      </c>
      <c r="C1025" t="str">
        <f>IFERROR(VLOOKUP(Table146[[#This Row],[Journal Name]],[2]!Table13[#Data],2,FALSE),"No")</f>
        <v>No</v>
      </c>
    </row>
    <row r="1026" spans="1:3" x14ac:dyDescent="0.25">
      <c r="A1026" s="27" t="s">
        <v>1535</v>
      </c>
      <c r="B1026" t="s">
        <v>33</v>
      </c>
      <c r="C1026" t="str">
        <f>IFERROR(VLOOKUP(Table146[[#This Row],[Journal Name]],[2]!Table13[#Data],2,FALSE),"No")</f>
        <v>No</v>
      </c>
    </row>
    <row r="1027" spans="1:3" x14ac:dyDescent="0.25">
      <c r="A1027" s="27" t="s">
        <v>1536</v>
      </c>
      <c r="B1027" t="s">
        <v>33</v>
      </c>
      <c r="C1027" t="str">
        <f>IFERROR(VLOOKUP(Table146[[#This Row],[Journal Name]],[2]!Table13[#Data],2,FALSE),"No")</f>
        <v>No</v>
      </c>
    </row>
    <row r="1028" spans="1:3" x14ac:dyDescent="0.25">
      <c r="A1028" s="27" t="s">
        <v>1537</v>
      </c>
      <c r="B1028" t="s">
        <v>33</v>
      </c>
      <c r="C1028" t="str">
        <f>IFERROR(VLOOKUP(Table146[[#This Row],[Journal Name]],[2]!Table13[#Data],2,FALSE),"No")</f>
        <v>No</v>
      </c>
    </row>
    <row r="1029" spans="1:3" x14ac:dyDescent="0.25">
      <c r="A1029" s="27" t="s">
        <v>1538</v>
      </c>
      <c r="B1029" t="s">
        <v>33</v>
      </c>
      <c r="C1029" t="str">
        <f>IFERROR(VLOOKUP(Table146[[#This Row],[Journal Name]],[2]!Table13[#Data],2,FALSE),"No")</f>
        <v>No</v>
      </c>
    </row>
    <row r="1030" spans="1:3" x14ac:dyDescent="0.25">
      <c r="A1030" s="27" t="s">
        <v>1539</v>
      </c>
      <c r="B1030" t="s">
        <v>33</v>
      </c>
      <c r="C1030" t="str">
        <f>IFERROR(VLOOKUP(Table146[[#This Row],[Journal Name]],[2]!Table13[#Data],2,FALSE),"No")</f>
        <v>No</v>
      </c>
    </row>
    <row r="1031" spans="1:3" x14ac:dyDescent="0.25">
      <c r="A1031" s="27" t="s">
        <v>1540</v>
      </c>
      <c r="B1031" t="s">
        <v>33</v>
      </c>
      <c r="C1031" t="str">
        <f>IFERROR(VLOOKUP(Table146[[#This Row],[Journal Name]],[2]!Table13[#Data],2,FALSE),"No")</f>
        <v>No</v>
      </c>
    </row>
    <row r="1032" spans="1:3" x14ac:dyDescent="0.25">
      <c r="A1032" s="27" t="s">
        <v>1541</v>
      </c>
      <c r="B1032" t="s">
        <v>33</v>
      </c>
      <c r="C1032" t="str">
        <f>IFERROR(VLOOKUP(Table146[[#This Row],[Journal Name]],[2]!Table13[#Data],2,FALSE),"No")</f>
        <v>No</v>
      </c>
    </row>
    <row r="1033" spans="1:3" x14ac:dyDescent="0.25">
      <c r="A1033" s="27" t="s">
        <v>1542</v>
      </c>
      <c r="B1033" t="s">
        <v>33</v>
      </c>
      <c r="C1033" t="str">
        <f>IFERROR(VLOOKUP(Table146[[#This Row],[Journal Name]],[2]!Table13[#Data],2,FALSE),"No")</f>
        <v>No</v>
      </c>
    </row>
    <row r="1034" spans="1:3" x14ac:dyDescent="0.25">
      <c r="A1034" s="30" t="s">
        <v>424</v>
      </c>
      <c r="B1034" t="s">
        <v>25</v>
      </c>
      <c r="C1034" t="str">
        <f>IFERROR(VLOOKUP(Table146[[#This Row],[Journal Name]],[2]!Table13[#Data],2,FALSE),"No")</f>
        <v>No</v>
      </c>
    </row>
    <row r="1035" spans="1:3" x14ac:dyDescent="0.25">
      <c r="A1035" s="3" t="s">
        <v>379</v>
      </c>
      <c r="B1035" s="22" t="s">
        <v>25</v>
      </c>
      <c r="C1035" t="str">
        <f>IFERROR(VLOOKUP(Table146[[#This Row],[Journal Name]],[2]!Table13[#Data],2,FALSE),"No")</f>
        <v>No</v>
      </c>
    </row>
    <row r="1036" spans="1:3" x14ac:dyDescent="0.25">
      <c r="A1036" s="3" t="s">
        <v>1543</v>
      </c>
      <c r="B1036" t="s">
        <v>53</v>
      </c>
      <c r="C1036" t="str">
        <f>IFERROR(VLOOKUP(Table146[[#This Row],[Journal Name]],[2]!Table13[#Data],2,FALSE),"No")</f>
        <v>No</v>
      </c>
    </row>
    <row r="1037" spans="1:3" ht="30" x14ac:dyDescent="0.25">
      <c r="A1037" s="30" t="s">
        <v>1544</v>
      </c>
      <c r="B1037" t="s">
        <v>25</v>
      </c>
      <c r="C1037" t="str">
        <f>IFERROR(VLOOKUP(Table146[[#This Row],[Journal Name]],[2]!Table13[#Data],2,FALSE),"No")</f>
        <v>No</v>
      </c>
    </row>
    <row r="1038" spans="1:3" x14ac:dyDescent="0.25">
      <c r="A1038" s="27" t="s">
        <v>1545</v>
      </c>
      <c r="B1038" t="s">
        <v>33</v>
      </c>
      <c r="C1038" t="str">
        <f>IFERROR(VLOOKUP(Table146[[#This Row],[Journal Name]],[2]!Table13[#Data],2,FALSE),"No")</f>
        <v>No</v>
      </c>
    </row>
    <row r="1039" spans="1:3" x14ac:dyDescent="0.25">
      <c r="A1039" s="27" t="s">
        <v>1546</v>
      </c>
      <c r="B1039" t="s">
        <v>33</v>
      </c>
      <c r="C1039" t="str">
        <f>IFERROR(VLOOKUP(Table146[[#This Row],[Journal Name]],[2]!Table13[#Data],2,FALSE),"No")</f>
        <v>No</v>
      </c>
    </row>
    <row r="1040" spans="1:3" x14ac:dyDescent="0.25">
      <c r="A1040" s="27" t="s">
        <v>426</v>
      </c>
      <c r="B1040" t="s">
        <v>33</v>
      </c>
      <c r="C1040" t="str">
        <f>IFERROR(VLOOKUP(Table146[[#This Row],[Journal Name]],[2]!Table13[#Data],2,FALSE),"No")</f>
        <v>No</v>
      </c>
    </row>
    <row r="1041" spans="1:3" x14ac:dyDescent="0.25">
      <c r="A1041" s="27" t="s">
        <v>1547</v>
      </c>
      <c r="B1041" t="s">
        <v>33</v>
      </c>
      <c r="C1041" t="str">
        <f>IFERROR(VLOOKUP(Table146[[#This Row],[Journal Name]],[2]!Table13[#Data],2,FALSE),"No")</f>
        <v>No</v>
      </c>
    </row>
    <row r="1042" spans="1:3" x14ac:dyDescent="0.25">
      <c r="A1042" s="27" t="s">
        <v>1548</v>
      </c>
      <c r="B1042" t="s">
        <v>33</v>
      </c>
      <c r="C1042" t="str">
        <f>IFERROR(VLOOKUP(Table146[[#This Row],[Journal Name]],[2]!Table13[#Data],2,FALSE),"No")</f>
        <v>No</v>
      </c>
    </row>
    <row r="1043" spans="1:3" x14ac:dyDescent="0.25">
      <c r="A1043" s="27" t="s">
        <v>1549</v>
      </c>
      <c r="B1043" t="s">
        <v>33</v>
      </c>
      <c r="C1043" t="str">
        <f>IFERROR(VLOOKUP(Table146[[#This Row],[Journal Name]],[2]!Table13[#Data],2,FALSE),"No")</f>
        <v>No</v>
      </c>
    </row>
    <row r="1044" spans="1:3" x14ac:dyDescent="0.25">
      <c r="A1044" s="3" t="s">
        <v>140</v>
      </c>
      <c r="B1044" s="24"/>
      <c r="C1044" t="str">
        <f>IFERROR(VLOOKUP(Table146[[#This Row],[Journal Name]],[2]!Table13[#Data],2,FALSE),"No")</f>
        <v>No</v>
      </c>
    </row>
    <row r="1045" spans="1:3" x14ac:dyDescent="0.25">
      <c r="A1045" s="3" t="s">
        <v>140</v>
      </c>
      <c r="B1045" s="24"/>
      <c r="C1045" t="str">
        <f>IFERROR(VLOOKUP(Table146[[#This Row],[Journal Name]],[2]!Table13[#Data],2,FALSE),"No")</f>
        <v>No</v>
      </c>
    </row>
    <row r="1046" spans="1:3" ht="26.25" x14ac:dyDescent="0.25">
      <c r="A1046" s="27" t="s">
        <v>1550</v>
      </c>
      <c r="B1046" t="s">
        <v>33</v>
      </c>
      <c r="C1046" t="str">
        <f>IFERROR(VLOOKUP(Table146[[#This Row],[Journal Name]],[2]!Table13[#Data],2,FALSE),"No")</f>
        <v>No</v>
      </c>
    </row>
    <row r="1047" spans="1:3" x14ac:dyDescent="0.25">
      <c r="A1047" s="27" t="s">
        <v>145</v>
      </c>
      <c r="B1047" t="s">
        <v>33</v>
      </c>
      <c r="C1047" t="str">
        <f>IFERROR(VLOOKUP(Table146[[#This Row],[Journal Name]],[2]!Table13[#Data],2,FALSE),"No")</f>
        <v>No</v>
      </c>
    </row>
    <row r="1048" spans="1:3" x14ac:dyDescent="0.25">
      <c r="A1048" s="3" t="s">
        <v>1551</v>
      </c>
      <c r="B1048" s="24"/>
      <c r="C1048" t="str">
        <f>IFERROR(VLOOKUP(Table146[[#This Row],[Journal Name]],[2]!Table13[#Data],2,FALSE),"No")</f>
        <v>No</v>
      </c>
    </row>
    <row r="1049" spans="1:3" x14ac:dyDescent="0.25">
      <c r="A1049" s="3" t="s">
        <v>1552</v>
      </c>
      <c r="B1049" s="24"/>
      <c r="C1049" t="str">
        <f>IFERROR(VLOOKUP(Table146[[#This Row],[Journal Name]],[2]!Table13[#Data],2,FALSE),"No")</f>
        <v>No</v>
      </c>
    </row>
    <row r="1050" spans="1:3" x14ac:dyDescent="0.25">
      <c r="A1050" s="3" t="s">
        <v>62</v>
      </c>
      <c r="B1050" s="24"/>
      <c r="C1050" t="str">
        <f>IFERROR(VLOOKUP(Table146[[#This Row],[Journal Name]],[2]!Table13[#Data],2,FALSE),"No")</f>
        <v>No</v>
      </c>
    </row>
    <row r="1051" spans="1:3" ht="30" x14ac:dyDescent="0.25">
      <c r="A1051" s="30" t="s">
        <v>1553</v>
      </c>
      <c r="B1051" t="s">
        <v>25</v>
      </c>
      <c r="C1051" t="str">
        <f>IFERROR(VLOOKUP(Table146[[#This Row],[Journal Name]],[2]!Table13[#Data],2,FALSE),"No")</f>
        <v>No</v>
      </c>
    </row>
    <row r="1052" spans="1:3" x14ac:dyDescent="0.25">
      <c r="A1052" s="27" t="s">
        <v>1554</v>
      </c>
      <c r="B1052" t="s">
        <v>33</v>
      </c>
      <c r="C1052" t="str">
        <f>IFERROR(VLOOKUP(Table146[[#This Row],[Journal Name]],[2]!Table13[#Data],2,FALSE),"No")</f>
        <v>No</v>
      </c>
    </row>
    <row r="1053" spans="1:3" x14ac:dyDescent="0.25">
      <c r="A1053" s="27" t="s">
        <v>1555</v>
      </c>
      <c r="B1053" t="s">
        <v>33</v>
      </c>
      <c r="C1053" t="str">
        <f>IFERROR(VLOOKUP(Table146[[#This Row],[Journal Name]],[2]!Table13[#Data],2,FALSE),"No")</f>
        <v>No</v>
      </c>
    </row>
    <row r="1054" spans="1:3" x14ac:dyDescent="0.25">
      <c r="A1054" s="27" t="s">
        <v>1556</v>
      </c>
      <c r="B1054" t="s">
        <v>33</v>
      </c>
      <c r="C1054" t="str">
        <f>IFERROR(VLOOKUP(Table146[[#This Row],[Journal Name]],[2]!Table13[#Data],2,FALSE),"No")</f>
        <v>No</v>
      </c>
    </row>
    <row r="1055" spans="1:3" ht="26.25" x14ac:dyDescent="0.25">
      <c r="A1055" s="27" t="s">
        <v>292</v>
      </c>
      <c r="B1055" t="s">
        <v>33</v>
      </c>
      <c r="C1055" t="str">
        <f>IFERROR(VLOOKUP(Table146[[#This Row],[Journal Name]],[2]!Table13[#Data],2,FALSE),"No")</f>
        <v>No</v>
      </c>
    </row>
    <row r="1056" spans="1:3" x14ac:dyDescent="0.25">
      <c r="A1056" s="27" t="s">
        <v>1557</v>
      </c>
      <c r="B1056" t="s">
        <v>33</v>
      </c>
      <c r="C1056" t="str">
        <f>IFERROR(VLOOKUP(Table146[[#This Row],[Journal Name]],[2]!Table13[#Data],2,FALSE),"No")</f>
        <v>No</v>
      </c>
    </row>
    <row r="1057" spans="1:3" x14ac:dyDescent="0.25">
      <c r="A1057" s="27" t="s">
        <v>1558</v>
      </c>
      <c r="B1057" t="s">
        <v>33</v>
      </c>
      <c r="C1057" t="str">
        <f>IFERROR(VLOOKUP(Table146[[#This Row],[Journal Name]],[2]!Table13[#Data],2,FALSE),"No")</f>
        <v>No</v>
      </c>
    </row>
    <row r="1058" spans="1:3" x14ac:dyDescent="0.25">
      <c r="A1058" s="27" t="s">
        <v>1559</v>
      </c>
      <c r="B1058" t="s">
        <v>33</v>
      </c>
      <c r="C1058" t="str">
        <f>IFERROR(VLOOKUP(Table146[[#This Row],[Journal Name]],[2]!Table13[#Data],2,FALSE),"No")</f>
        <v>No</v>
      </c>
    </row>
    <row r="1059" spans="1:3" x14ac:dyDescent="0.25">
      <c r="A1059" s="27" t="s">
        <v>1560</v>
      </c>
      <c r="B1059" t="s">
        <v>33</v>
      </c>
      <c r="C1059" t="str">
        <f>IFERROR(VLOOKUP(Table146[[#This Row],[Journal Name]],[2]!Table13[#Data],2,FALSE),"No")</f>
        <v>No</v>
      </c>
    </row>
    <row r="1060" spans="1:3" x14ac:dyDescent="0.25">
      <c r="A1060" s="3" t="s">
        <v>1561</v>
      </c>
      <c r="B1060" s="24"/>
      <c r="C1060" t="str">
        <f>IFERROR(VLOOKUP(Table146[[#This Row],[Journal Name]],[2]!Table13[#Data],2,FALSE),"No")</f>
        <v>No</v>
      </c>
    </row>
    <row r="1061" spans="1:3" x14ac:dyDescent="0.25">
      <c r="A1061" s="3" t="s">
        <v>1561</v>
      </c>
      <c r="B1061" s="24"/>
      <c r="C1061" t="str">
        <f>IFERROR(VLOOKUP(Table146[[#This Row],[Journal Name]],[2]!Table13[#Data],2,FALSE),"No")</f>
        <v>No</v>
      </c>
    </row>
    <row r="1062" spans="1:3" x14ac:dyDescent="0.25">
      <c r="A1062" s="27" t="s">
        <v>76</v>
      </c>
      <c r="B1062" t="s">
        <v>33</v>
      </c>
      <c r="C1062" t="str">
        <f>IFERROR(VLOOKUP(Table146[[#This Row],[Journal Name]],[2]!Table13[#Data],2,FALSE),"No")</f>
        <v>No</v>
      </c>
    </row>
    <row r="1063" spans="1:3" x14ac:dyDescent="0.25">
      <c r="A1063" s="3" t="s">
        <v>526</v>
      </c>
      <c r="B1063" s="24"/>
      <c r="C1063" t="str">
        <f>IFERROR(VLOOKUP(Table146[[#This Row],[Journal Name]],[2]!Table13[#Data],2,FALSE),"No")</f>
        <v>No</v>
      </c>
    </row>
    <row r="1064" spans="1:3" x14ac:dyDescent="0.25">
      <c r="A1064" s="3" t="s">
        <v>526</v>
      </c>
      <c r="B1064" s="24"/>
      <c r="C1064" t="str">
        <f>IFERROR(VLOOKUP(Table146[[#This Row],[Journal Name]],[2]!Table13[#Data],2,FALSE),"No")</f>
        <v>No</v>
      </c>
    </row>
    <row r="1065" spans="1:3" x14ac:dyDescent="0.25">
      <c r="A1065" s="3" t="s">
        <v>220</v>
      </c>
      <c r="B1065" s="24"/>
      <c r="C1065" t="str">
        <f>IFERROR(VLOOKUP(Table146[[#This Row],[Journal Name]],[2]!Table13[#Data],2,FALSE),"No")</f>
        <v>No</v>
      </c>
    </row>
    <row r="1066" spans="1:3" x14ac:dyDescent="0.25">
      <c r="A1066" s="27" t="s">
        <v>1562</v>
      </c>
      <c r="B1066" t="s">
        <v>33</v>
      </c>
      <c r="C1066" t="str">
        <f>IFERROR(VLOOKUP(Table146[[#This Row],[Journal Name]],[2]!Table13[#Data],2,FALSE),"No")</f>
        <v>No</v>
      </c>
    </row>
    <row r="1067" spans="1:3" x14ac:dyDescent="0.25">
      <c r="A1067" s="27" t="s">
        <v>1563</v>
      </c>
      <c r="B1067" t="s">
        <v>33</v>
      </c>
      <c r="C1067" t="str">
        <f>IFERROR(VLOOKUP(Table146[[#This Row],[Journal Name]],[2]!Table13[#Data],2,FALSE),"No")</f>
        <v>No</v>
      </c>
    </row>
    <row r="1068" spans="1:3" x14ac:dyDescent="0.25">
      <c r="A1068" s="30" t="s">
        <v>1564</v>
      </c>
      <c r="B1068" t="s">
        <v>25</v>
      </c>
      <c r="C1068" t="str">
        <f>IFERROR(VLOOKUP(Table146[[#This Row],[Journal Name]],[2]!Table13[#Data],2,FALSE),"No")</f>
        <v>No</v>
      </c>
    </row>
    <row r="1069" spans="1:3" x14ac:dyDescent="0.25">
      <c r="A1069" s="27" t="s">
        <v>1565</v>
      </c>
      <c r="B1069" t="s">
        <v>33</v>
      </c>
      <c r="C1069" t="str">
        <f>IFERROR(VLOOKUP(Table146[[#This Row],[Journal Name]],[2]!Table13[#Data],2,FALSE),"No")</f>
        <v>No</v>
      </c>
    </row>
    <row r="1070" spans="1:3" x14ac:dyDescent="0.25">
      <c r="A1070" s="27" t="s">
        <v>1566</v>
      </c>
      <c r="B1070" t="s">
        <v>33</v>
      </c>
      <c r="C1070" t="str">
        <f>IFERROR(VLOOKUP(Table146[[#This Row],[Journal Name]],[2]!Table13[#Data],2,FALSE),"No")</f>
        <v>No</v>
      </c>
    </row>
    <row r="1071" spans="1:3" x14ac:dyDescent="0.25">
      <c r="A1071" s="27" t="s">
        <v>1567</v>
      </c>
      <c r="B1071" t="s">
        <v>33</v>
      </c>
      <c r="C1071" t="str">
        <f>IFERROR(VLOOKUP(Table146[[#This Row],[Journal Name]],[2]!Table13[#Data],2,FALSE),"No")</f>
        <v>No</v>
      </c>
    </row>
    <row r="1072" spans="1:3" x14ac:dyDescent="0.25">
      <c r="A1072" s="27" t="s">
        <v>1568</v>
      </c>
      <c r="B1072" t="s">
        <v>33</v>
      </c>
      <c r="C1072" t="str">
        <f>IFERROR(VLOOKUP(Table146[[#This Row],[Journal Name]],[2]!Table13[#Data],2,FALSE),"No")</f>
        <v>No</v>
      </c>
    </row>
    <row r="1073" spans="1:3" x14ac:dyDescent="0.25">
      <c r="A1073" s="27" t="s">
        <v>1569</v>
      </c>
      <c r="B1073" t="s">
        <v>33</v>
      </c>
      <c r="C1073" t="str">
        <f>IFERROR(VLOOKUP(Table146[[#This Row],[Journal Name]],[2]!Table13[#Data],2,FALSE),"No")</f>
        <v>No</v>
      </c>
    </row>
    <row r="1074" spans="1:3" x14ac:dyDescent="0.25">
      <c r="A1074" s="27" t="s">
        <v>1570</v>
      </c>
      <c r="B1074" t="s">
        <v>33</v>
      </c>
      <c r="C1074" t="str">
        <f>IFERROR(VLOOKUP(Table146[[#This Row],[Journal Name]],[2]!Table13[#Data],2,FALSE),"No")</f>
        <v>No</v>
      </c>
    </row>
    <row r="1075" spans="1:3" x14ac:dyDescent="0.25">
      <c r="A1075" s="3" t="s">
        <v>44</v>
      </c>
      <c r="B1075" s="24"/>
      <c r="C1075" t="str">
        <f>IFERROR(VLOOKUP(Table146[[#This Row],[Journal Name]],[2]!Table13[#Data],2,FALSE),"No")</f>
        <v>No</v>
      </c>
    </row>
    <row r="1076" spans="1:3" x14ac:dyDescent="0.25">
      <c r="A1076" s="3" t="s">
        <v>44</v>
      </c>
      <c r="B1076" s="24"/>
      <c r="C1076" t="str">
        <f>IFERROR(VLOOKUP(Table146[[#This Row],[Journal Name]],[2]!Table13[#Data],2,FALSE),"No")</f>
        <v>No</v>
      </c>
    </row>
    <row r="1077" spans="1:3" x14ac:dyDescent="0.25">
      <c r="A1077" s="3" t="s">
        <v>128</v>
      </c>
      <c r="B1077" s="24"/>
      <c r="C1077" t="str">
        <f>IFERROR(VLOOKUP(Table146[[#This Row],[Journal Name]],[2]!Table13[#Data],2,FALSE),"No")</f>
        <v>No</v>
      </c>
    </row>
    <row r="1078" spans="1:3" x14ac:dyDescent="0.25">
      <c r="A1078" s="27" t="s">
        <v>1571</v>
      </c>
      <c r="B1078" t="s">
        <v>33</v>
      </c>
      <c r="C1078" t="str">
        <f>IFERROR(VLOOKUP(Table146[[#This Row],[Journal Name]],[2]!Table13[#Data],2,FALSE),"No")</f>
        <v>No</v>
      </c>
    </row>
    <row r="1079" spans="1:3" x14ac:dyDescent="0.25">
      <c r="A1079" s="27" t="s">
        <v>1572</v>
      </c>
      <c r="B1079" t="s">
        <v>33</v>
      </c>
      <c r="C1079" t="str">
        <f>IFERROR(VLOOKUP(Table146[[#This Row],[Journal Name]],[2]!Table13[#Data],2,FALSE),"No")</f>
        <v>No</v>
      </c>
    </row>
    <row r="1080" spans="1:3" x14ac:dyDescent="0.25">
      <c r="A1080" s="10" t="s">
        <v>1573</v>
      </c>
      <c r="B1080" t="s">
        <v>53</v>
      </c>
      <c r="C1080" t="str">
        <f>IFERROR(VLOOKUP(Table146[[#This Row],[Journal Name]],[2]!Table13[#Data],2,FALSE),"No")</f>
        <v>No</v>
      </c>
    </row>
    <row r="1081" spans="1:3" ht="26.25" x14ac:dyDescent="0.25">
      <c r="A1081" s="27" t="s">
        <v>1574</v>
      </c>
      <c r="B1081" t="s">
        <v>33</v>
      </c>
      <c r="C1081" t="str">
        <f>IFERROR(VLOOKUP(Table146[[#This Row],[Journal Name]],[2]!Table13[#Data],2,FALSE),"No")</f>
        <v>No</v>
      </c>
    </row>
    <row r="1082" spans="1:3" x14ac:dyDescent="0.25">
      <c r="A1082" s="27" t="s">
        <v>1575</v>
      </c>
      <c r="B1082" t="s">
        <v>33</v>
      </c>
      <c r="C1082" t="str">
        <f>IFERROR(VLOOKUP(Table146[[#This Row],[Journal Name]],[2]!Table13[#Data],2,FALSE),"No")</f>
        <v>No</v>
      </c>
    </row>
    <row r="1083" spans="1:3" x14ac:dyDescent="0.25">
      <c r="A1083" s="27" t="s">
        <v>1576</v>
      </c>
      <c r="B1083" t="s">
        <v>33</v>
      </c>
      <c r="C1083" t="str">
        <f>IFERROR(VLOOKUP(Table146[[#This Row],[Journal Name]],[2]!Table13[#Data],2,FALSE),"No")</f>
        <v>No</v>
      </c>
    </row>
    <row r="1084" spans="1:3" x14ac:dyDescent="0.25">
      <c r="A1084" s="27" t="s">
        <v>1577</v>
      </c>
      <c r="B1084" t="s">
        <v>33</v>
      </c>
      <c r="C1084" t="str">
        <f>IFERROR(VLOOKUP(Table146[[#This Row],[Journal Name]],[2]!Table13[#Data],2,FALSE),"No")</f>
        <v>No</v>
      </c>
    </row>
    <row r="1085" spans="1:3" x14ac:dyDescent="0.25">
      <c r="A1085" s="27" t="s">
        <v>1578</v>
      </c>
      <c r="B1085" t="s">
        <v>33</v>
      </c>
      <c r="C1085" t="str">
        <f>IFERROR(VLOOKUP(Table146[[#This Row],[Journal Name]],[2]!Table13[#Data],2,FALSE),"No")</f>
        <v>No</v>
      </c>
    </row>
    <row r="1086" spans="1:3" x14ac:dyDescent="0.25">
      <c r="A1086" s="27" t="s">
        <v>1579</v>
      </c>
      <c r="B1086" t="s">
        <v>33</v>
      </c>
      <c r="C1086" t="str">
        <f>IFERROR(VLOOKUP(Table146[[#This Row],[Journal Name]],[2]!Table13[#Data],2,FALSE),"No")</f>
        <v>No</v>
      </c>
    </row>
    <row r="1087" spans="1:3" x14ac:dyDescent="0.25">
      <c r="A1087" s="27" t="s">
        <v>475</v>
      </c>
      <c r="B1087" t="s">
        <v>33</v>
      </c>
      <c r="C1087" t="str">
        <f>IFERROR(VLOOKUP(Table146[[#This Row],[Journal Name]],[2]!Table13[#Data],2,FALSE),"No")</f>
        <v>No</v>
      </c>
    </row>
    <row r="1088" spans="1:3" ht="26.25" x14ac:dyDescent="0.25">
      <c r="A1088" s="3" t="s">
        <v>1580</v>
      </c>
      <c r="B1088" s="24"/>
      <c r="C1088" t="str">
        <f>IFERROR(VLOOKUP(Table146[[#This Row],[Journal Name]],[2]!Table13[#Data],2,FALSE),"No")</f>
        <v>No</v>
      </c>
    </row>
    <row r="1089" spans="1:3" x14ac:dyDescent="0.25">
      <c r="A1089" s="27" t="s">
        <v>105</v>
      </c>
      <c r="B1089" t="s">
        <v>33</v>
      </c>
      <c r="C1089" t="str">
        <f>IFERROR(VLOOKUP(Table146[[#This Row],[Journal Name]],[2]!Table13[#Data],2,FALSE),"No")</f>
        <v>No</v>
      </c>
    </row>
    <row r="1090" spans="1:3" x14ac:dyDescent="0.25">
      <c r="A1090" s="27" t="s">
        <v>1581</v>
      </c>
      <c r="B1090" t="s">
        <v>33</v>
      </c>
      <c r="C1090" t="str">
        <f>IFERROR(VLOOKUP(Table146[[#This Row],[Journal Name]],[2]!Table13[#Data],2,FALSE),"No")</f>
        <v>No</v>
      </c>
    </row>
    <row r="1091" spans="1:3" x14ac:dyDescent="0.25">
      <c r="A1091" s="27" t="s">
        <v>1582</v>
      </c>
      <c r="B1091" t="s">
        <v>33</v>
      </c>
      <c r="C1091" t="str">
        <f>IFERROR(VLOOKUP(Table146[[#This Row],[Journal Name]],[2]!Table13[#Data],2,FALSE),"No")</f>
        <v>No</v>
      </c>
    </row>
    <row r="1092" spans="1:3" x14ac:dyDescent="0.25">
      <c r="A1092" s="27" t="s">
        <v>1583</v>
      </c>
      <c r="B1092" t="s">
        <v>33</v>
      </c>
      <c r="C1092" t="str">
        <f>IFERROR(VLOOKUP(Table146[[#This Row],[Journal Name]],[2]!Table13[#Data],2,FALSE),"No")</f>
        <v>No</v>
      </c>
    </row>
    <row r="1093" spans="1:3" x14ac:dyDescent="0.25">
      <c r="A1093" s="3" t="s">
        <v>144</v>
      </c>
      <c r="B1093" s="24"/>
      <c r="C1093" t="str">
        <f>IFERROR(VLOOKUP(Table146[[#This Row],[Journal Name]],[2]!Table13[#Data],2,FALSE),"No")</f>
        <v>No</v>
      </c>
    </row>
    <row r="1094" spans="1:3" x14ac:dyDescent="0.25">
      <c r="A1094" s="3" t="s">
        <v>144</v>
      </c>
      <c r="B1094" s="24"/>
      <c r="C1094" t="str">
        <f>IFERROR(VLOOKUP(Table146[[#This Row],[Journal Name]],[2]!Table13[#Data],2,FALSE),"No")</f>
        <v>No</v>
      </c>
    </row>
    <row r="1095" spans="1:3" x14ac:dyDescent="0.25">
      <c r="A1095" s="27" t="s">
        <v>1584</v>
      </c>
      <c r="B1095" t="s">
        <v>33</v>
      </c>
      <c r="C1095" t="str">
        <f>IFERROR(VLOOKUP(Table146[[#This Row],[Journal Name]],[2]!Table13[#Data],2,FALSE),"No")</f>
        <v>No</v>
      </c>
    </row>
    <row r="1096" spans="1:3" x14ac:dyDescent="0.25">
      <c r="A1096" s="3" t="s">
        <v>201</v>
      </c>
      <c r="B1096" s="24"/>
      <c r="C1096" t="str">
        <f>IFERROR(VLOOKUP(Table146[[#This Row],[Journal Name]],[2]!Table13[#Data],2,FALSE),"No")</f>
        <v>No</v>
      </c>
    </row>
    <row r="1097" spans="1:3" x14ac:dyDescent="0.25">
      <c r="A1097" s="27" t="s">
        <v>1585</v>
      </c>
      <c r="B1097" t="s">
        <v>33</v>
      </c>
      <c r="C1097" t="str">
        <f>IFERROR(VLOOKUP(Table146[[#This Row],[Journal Name]],[2]!Table13[#Data],2,FALSE),"No")</f>
        <v>No</v>
      </c>
    </row>
    <row r="1098" spans="1:3" x14ac:dyDescent="0.25">
      <c r="A1098" s="27" t="s">
        <v>311</v>
      </c>
      <c r="B1098" t="s">
        <v>33</v>
      </c>
      <c r="C1098" t="str">
        <f>IFERROR(VLOOKUP(Table146[[#This Row],[Journal Name]],[2]!Table13[#Data],2,FALSE),"No")</f>
        <v>No</v>
      </c>
    </row>
    <row r="1099" spans="1:3" x14ac:dyDescent="0.25">
      <c r="A1099" s="27" t="s">
        <v>1586</v>
      </c>
      <c r="B1099" t="s">
        <v>33</v>
      </c>
      <c r="C1099" t="str">
        <f>IFERROR(VLOOKUP(Table146[[#This Row],[Journal Name]],[2]!Table13[#Data],2,FALSE),"No")</f>
        <v>No</v>
      </c>
    </row>
    <row r="1100" spans="1:3" x14ac:dyDescent="0.25">
      <c r="A1100" s="30" t="s">
        <v>102</v>
      </c>
      <c r="B1100" t="s">
        <v>25</v>
      </c>
      <c r="C1100" t="str">
        <f>IFERROR(VLOOKUP(Table146[[#This Row],[Journal Name]],[2]!Table13[#Data],2,FALSE),"No")</f>
        <v>No</v>
      </c>
    </row>
    <row r="1101" spans="1:3" x14ac:dyDescent="0.25">
      <c r="A1101" s="30" t="s">
        <v>298</v>
      </c>
      <c r="B1101" t="s">
        <v>25</v>
      </c>
      <c r="C1101" t="str">
        <f>IFERROR(VLOOKUP(Table146[[#This Row],[Journal Name]],[2]!Table13[#Data],2,FALSE),"No")</f>
        <v>No</v>
      </c>
    </row>
    <row r="1102" spans="1:3" x14ac:dyDescent="0.25">
      <c r="A1102" s="27" t="s">
        <v>1587</v>
      </c>
      <c r="B1102" t="s">
        <v>33</v>
      </c>
      <c r="C1102" t="str">
        <f>IFERROR(VLOOKUP(Table146[[#This Row],[Journal Name]],[2]!Table13[#Data],2,FALSE),"No")</f>
        <v>No</v>
      </c>
    </row>
    <row r="1103" spans="1:3" x14ac:dyDescent="0.25">
      <c r="A1103" s="30" t="s">
        <v>1588</v>
      </c>
      <c r="B1103" t="s">
        <v>25</v>
      </c>
      <c r="C1103" t="str">
        <f>IFERROR(VLOOKUP(Table146[[#This Row],[Journal Name]],[2]!Table13[#Data],2,FALSE),"No")</f>
        <v>No</v>
      </c>
    </row>
    <row r="1104" spans="1:3" x14ac:dyDescent="0.25">
      <c r="A1104" s="27" t="s">
        <v>1589</v>
      </c>
      <c r="B1104" t="s">
        <v>33</v>
      </c>
      <c r="C1104" t="str">
        <f>IFERROR(VLOOKUP(Table146[[#This Row],[Journal Name]],[2]!Table13[#Data],2,FALSE),"No")</f>
        <v>No</v>
      </c>
    </row>
    <row r="1105" spans="1:3" x14ac:dyDescent="0.25">
      <c r="A1105" s="27" t="s">
        <v>1590</v>
      </c>
      <c r="B1105" t="s">
        <v>33</v>
      </c>
      <c r="C1105" t="str">
        <f>IFERROR(VLOOKUP(Table146[[#This Row],[Journal Name]],[2]!Table13[#Data],2,FALSE),"No")</f>
        <v>No</v>
      </c>
    </row>
    <row r="1106" spans="1:3" ht="26.25" x14ac:dyDescent="0.25">
      <c r="A1106" s="27" t="s">
        <v>1591</v>
      </c>
      <c r="B1106" t="s">
        <v>33</v>
      </c>
      <c r="C1106" t="str">
        <f>IFERROR(VLOOKUP(Table146[[#This Row],[Journal Name]],[2]!Table13[#Data],2,FALSE),"No")</f>
        <v>No</v>
      </c>
    </row>
    <row r="1107" spans="1:3" x14ac:dyDescent="0.25">
      <c r="A1107" s="27" t="s">
        <v>1592</v>
      </c>
      <c r="B1107" t="s">
        <v>33</v>
      </c>
      <c r="C1107" t="str">
        <f>IFERROR(VLOOKUP(Table146[[#This Row],[Journal Name]],[2]!Table13[#Data],2,FALSE),"No")</f>
        <v>No</v>
      </c>
    </row>
    <row r="1108" spans="1:3" x14ac:dyDescent="0.25">
      <c r="A1108" s="27" t="s">
        <v>1593</v>
      </c>
      <c r="B1108" t="s">
        <v>33</v>
      </c>
      <c r="C1108" t="str">
        <f>IFERROR(VLOOKUP(Table146[[#This Row],[Journal Name]],[2]!Table13[#Data],2,FALSE),"No")</f>
        <v>No</v>
      </c>
    </row>
    <row r="1109" spans="1:3" x14ac:dyDescent="0.25">
      <c r="A1109" s="27" t="s">
        <v>1594</v>
      </c>
      <c r="B1109" t="s">
        <v>33</v>
      </c>
      <c r="C1109" t="str">
        <f>IFERROR(VLOOKUP(Table146[[#This Row],[Journal Name]],[2]!Table13[#Data],2,FALSE),"No")</f>
        <v>No</v>
      </c>
    </row>
    <row r="1110" spans="1:3" x14ac:dyDescent="0.25">
      <c r="A1110" s="27" t="s">
        <v>1595</v>
      </c>
      <c r="B1110" t="s">
        <v>33</v>
      </c>
      <c r="C1110" t="str">
        <f>IFERROR(VLOOKUP(Table146[[#This Row],[Journal Name]],[2]!Table13[#Data],2,FALSE),"No")</f>
        <v>No</v>
      </c>
    </row>
    <row r="1111" spans="1:3" x14ac:dyDescent="0.25">
      <c r="A1111" s="3" t="s">
        <v>624</v>
      </c>
      <c r="B1111" s="22" t="s">
        <v>33</v>
      </c>
      <c r="C1111" t="str">
        <f>IFERROR(VLOOKUP(Table146[[#This Row],[Journal Name]],[2]!Table13[#Data],2,FALSE),"No")</f>
        <v>No</v>
      </c>
    </row>
    <row r="1112" spans="1:3" x14ac:dyDescent="0.25">
      <c r="A1112" s="27" t="s">
        <v>1596</v>
      </c>
      <c r="B1112" t="s">
        <v>33</v>
      </c>
      <c r="C1112" t="str">
        <f>IFERROR(VLOOKUP(Table146[[#This Row],[Journal Name]],[2]!Table13[#Data],2,FALSE),"No")</f>
        <v>No</v>
      </c>
    </row>
    <row r="1113" spans="1:3" x14ac:dyDescent="0.25">
      <c r="A1113" s="27" t="s">
        <v>1597</v>
      </c>
      <c r="B1113" t="s">
        <v>33</v>
      </c>
      <c r="C1113" t="str">
        <f>IFERROR(VLOOKUP(Table146[[#This Row],[Journal Name]],[2]!Table13[#Data],2,FALSE),"No")</f>
        <v>No</v>
      </c>
    </row>
    <row r="1114" spans="1:3" x14ac:dyDescent="0.25">
      <c r="A1114" s="27" t="s">
        <v>1598</v>
      </c>
      <c r="B1114" t="s">
        <v>33</v>
      </c>
      <c r="C1114" t="str">
        <f>IFERROR(VLOOKUP(Table146[[#This Row],[Journal Name]],[2]!Table13[#Data],2,FALSE),"No")</f>
        <v>No</v>
      </c>
    </row>
    <row r="1115" spans="1:3" x14ac:dyDescent="0.25">
      <c r="A1115" s="27" t="s">
        <v>1599</v>
      </c>
      <c r="B1115" t="s">
        <v>33</v>
      </c>
      <c r="C1115" t="str">
        <f>IFERROR(VLOOKUP(Table146[[#This Row],[Journal Name]],[2]!Table13[#Data],2,FALSE),"No")</f>
        <v>No</v>
      </c>
    </row>
    <row r="1116" spans="1:3" x14ac:dyDescent="0.25">
      <c r="A1116" s="27" t="s">
        <v>1600</v>
      </c>
      <c r="B1116" t="s">
        <v>33</v>
      </c>
      <c r="C1116" t="str">
        <f>IFERROR(VLOOKUP(Table146[[#This Row],[Journal Name]],[2]!Table13[#Data],2,FALSE),"No")</f>
        <v>No</v>
      </c>
    </row>
    <row r="1117" spans="1:3" x14ac:dyDescent="0.25">
      <c r="A1117" s="27" t="s">
        <v>1601</v>
      </c>
      <c r="B1117" t="s">
        <v>33</v>
      </c>
      <c r="C1117" t="str">
        <f>IFERROR(VLOOKUP(Table146[[#This Row],[Journal Name]],[2]!Table13[#Data],2,FALSE),"No")</f>
        <v>No</v>
      </c>
    </row>
    <row r="1118" spans="1:3" x14ac:dyDescent="0.25">
      <c r="A1118" s="27" t="s">
        <v>1602</v>
      </c>
      <c r="B1118" t="s">
        <v>33</v>
      </c>
      <c r="C1118" t="str">
        <f>IFERROR(VLOOKUP(Table146[[#This Row],[Journal Name]],[2]!Table13[#Data],2,FALSE),"No")</f>
        <v>No</v>
      </c>
    </row>
    <row r="1119" spans="1:3" x14ac:dyDescent="0.25">
      <c r="A1119" s="27" t="s">
        <v>1603</v>
      </c>
      <c r="B1119" t="s">
        <v>33</v>
      </c>
      <c r="C1119" t="str">
        <f>IFERROR(VLOOKUP(Table146[[#This Row],[Journal Name]],[2]!Table13[#Data],2,FALSE),"No")</f>
        <v>No</v>
      </c>
    </row>
    <row r="1120" spans="1:3" x14ac:dyDescent="0.25">
      <c r="A1120" s="27" t="s">
        <v>1604</v>
      </c>
      <c r="B1120" t="s">
        <v>33</v>
      </c>
      <c r="C1120" t="str">
        <f>IFERROR(VLOOKUP(Table146[[#This Row],[Journal Name]],[2]!Table13[#Data],2,FALSE),"No")</f>
        <v>No</v>
      </c>
    </row>
    <row r="1121" spans="1:3" x14ac:dyDescent="0.25">
      <c r="A1121" s="27" t="s">
        <v>1605</v>
      </c>
      <c r="B1121" t="s">
        <v>33</v>
      </c>
      <c r="C1121" t="str">
        <f>IFERROR(VLOOKUP(Table146[[#This Row],[Journal Name]],[2]!Table13[#Data],2,FALSE),"No")</f>
        <v>No</v>
      </c>
    </row>
    <row r="1122" spans="1:3" ht="26.25" x14ac:dyDescent="0.25">
      <c r="A1122" s="27" t="s">
        <v>1606</v>
      </c>
      <c r="B1122" t="s">
        <v>33</v>
      </c>
      <c r="C1122" t="str">
        <f>IFERROR(VLOOKUP(Table146[[#This Row],[Journal Name]],[2]!Table13[#Data],2,FALSE),"No")</f>
        <v>No</v>
      </c>
    </row>
    <row r="1123" spans="1:3" x14ac:dyDescent="0.25">
      <c r="A1123" s="27" t="s">
        <v>1607</v>
      </c>
      <c r="B1123" t="s">
        <v>33</v>
      </c>
      <c r="C1123" t="str">
        <f>IFERROR(VLOOKUP(Table146[[#This Row],[Journal Name]],[2]!Table13[#Data],2,FALSE),"No")</f>
        <v>No</v>
      </c>
    </row>
    <row r="1124" spans="1:3" x14ac:dyDescent="0.25">
      <c r="A1124" s="3" t="s">
        <v>1608</v>
      </c>
      <c r="B1124" t="s">
        <v>33</v>
      </c>
      <c r="C1124" t="str">
        <f>IFERROR(VLOOKUP(Table146[[#This Row],[Journal Name]],[2]!Table13[#Data],2,FALSE),"No")</f>
        <v>No</v>
      </c>
    </row>
    <row r="1125" spans="1:3" ht="26.25" x14ac:dyDescent="0.25">
      <c r="A1125" s="27" t="s">
        <v>1609</v>
      </c>
      <c r="B1125" t="s">
        <v>33</v>
      </c>
      <c r="C1125" t="str">
        <f>IFERROR(VLOOKUP(Table146[[#This Row],[Journal Name]],[2]!Table13[#Data],2,FALSE),"No")</f>
        <v>No</v>
      </c>
    </row>
    <row r="1126" spans="1:3" x14ac:dyDescent="0.25">
      <c r="A1126" s="27" t="s">
        <v>1610</v>
      </c>
      <c r="B1126" t="s">
        <v>33</v>
      </c>
      <c r="C1126" t="str">
        <f>IFERROR(VLOOKUP(Table146[[#This Row],[Journal Name]],[2]!Table13[#Data],2,FALSE),"No")</f>
        <v>No</v>
      </c>
    </row>
    <row r="1127" spans="1:3" ht="39" x14ac:dyDescent="0.25">
      <c r="A1127" s="27" t="s">
        <v>1611</v>
      </c>
      <c r="B1127" t="s">
        <v>33</v>
      </c>
      <c r="C1127" t="str">
        <f>IFERROR(VLOOKUP(Table146[[#This Row],[Journal Name]],[2]!Table13[#Data],2,FALSE),"No")</f>
        <v>No</v>
      </c>
    </row>
    <row r="1128" spans="1:3" ht="26.25" x14ac:dyDescent="0.25">
      <c r="A1128" s="27" t="s">
        <v>1612</v>
      </c>
      <c r="B1128" t="s">
        <v>33</v>
      </c>
      <c r="C1128" t="str">
        <f>IFERROR(VLOOKUP(Table146[[#This Row],[Journal Name]],[2]!Table13[#Data],2,FALSE),"No")</f>
        <v>No</v>
      </c>
    </row>
    <row r="1129" spans="1:3" ht="51.75" x14ac:dyDescent="0.25">
      <c r="A1129" s="27" t="s">
        <v>1613</v>
      </c>
      <c r="B1129" t="s">
        <v>33</v>
      </c>
      <c r="C1129" t="str">
        <f>IFERROR(VLOOKUP(Table146[[#This Row],[Journal Name]],[2]!Table13[#Data],2,FALSE),"No")</f>
        <v>No</v>
      </c>
    </row>
    <row r="1130" spans="1:3" ht="26.25" x14ac:dyDescent="0.25">
      <c r="A1130" s="27" t="s">
        <v>1614</v>
      </c>
      <c r="B1130" t="s">
        <v>33</v>
      </c>
      <c r="C1130" t="str">
        <f>IFERROR(VLOOKUP(Table146[[#This Row],[Journal Name]],[2]!Table13[#Data],2,FALSE),"No")</f>
        <v>No</v>
      </c>
    </row>
    <row r="1131" spans="1:3" ht="26.25" x14ac:dyDescent="0.25">
      <c r="A1131" s="27" t="s">
        <v>1615</v>
      </c>
      <c r="B1131" t="s">
        <v>33</v>
      </c>
      <c r="C1131" t="str">
        <f>IFERROR(VLOOKUP(Table146[[#This Row],[Journal Name]],[2]!Table13[#Data],2,FALSE),"No")</f>
        <v>No</v>
      </c>
    </row>
    <row r="1132" spans="1:3" ht="26.25" x14ac:dyDescent="0.25">
      <c r="A1132" s="27" t="s">
        <v>1616</v>
      </c>
      <c r="B1132" t="s">
        <v>33</v>
      </c>
      <c r="C1132" t="str">
        <f>IFERROR(VLOOKUP(Table146[[#This Row],[Journal Name]],[2]!Table13[#Data],2,FALSE),"No")</f>
        <v>No</v>
      </c>
    </row>
    <row r="1133" spans="1:3" ht="26.25" x14ac:dyDescent="0.25">
      <c r="A1133" s="27" t="s">
        <v>1617</v>
      </c>
      <c r="B1133" t="s">
        <v>33</v>
      </c>
      <c r="C1133" t="str">
        <f>IFERROR(VLOOKUP(Table146[[#This Row],[Journal Name]],[2]!Table13[#Data],2,FALSE),"No")</f>
        <v>No</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Articles</vt:lpstr>
      <vt:lpstr>Journal classifications</vt:lpstr>
    </vt:vector>
  </TitlesOfParts>
  <Company>London School of Hygiene &amp; Tropical Medicine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Sedona Sweeney</dc:creator>
  <cp:lastModifiedBy>WDeCormier</cp:lastModifiedBy>
  <dcterms:created xsi:type="dcterms:W3CDTF">2018-12-11T15:13:33Z</dcterms:created>
  <dcterms:modified xsi:type="dcterms:W3CDTF">2019-01-14T17:47:03Z</dcterms:modified>
</cp:coreProperties>
</file>